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800"/>
  </bookViews>
  <sheets>
    <sheet name="Sheet1 (2)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_FilterDatabase" localSheetId="1" hidden="1">Sheet1!$A$1:$AJ$1141</definedName>
    <definedName name="_xlnm._FilterDatabase" localSheetId="0" hidden="1">'Sheet1 (2)'!$A$1:$AJ$1233</definedName>
    <definedName name="_xlnm.Print_Titles" localSheetId="1">Sheet1!$1:$3</definedName>
    <definedName name="_xlnm.Print_Titles" localSheetId="0">'Sheet1 (2)'!$1:$6</definedName>
    <definedName name="_xlnm.Print_Titles" localSheetId="2">Sheet2!$1:$3</definedName>
  </definedNames>
  <calcPr calcId="162913"/>
</workbook>
</file>

<file path=xl/calcChain.xml><?xml version="1.0" encoding="utf-8"?>
<calcChain xmlns="http://schemas.openxmlformats.org/spreadsheetml/2006/main">
  <c r="F920" i="4" l="1"/>
  <c r="F773" i="1"/>
  <c r="E1140" i="1"/>
  <c r="H1140" i="1"/>
  <c r="K1140" i="1"/>
  <c r="N1140" i="1"/>
  <c r="O1140" i="1"/>
  <c r="J97" i="2"/>
  <c r="G97" i="2"/>
  <c r="C97" i="2"/>
  <c r="N95" i="2"/>
  <c r="M95" i="2"/>
  <c r="L95" i="2"/>
  <c r="L97" i="2" s="1"/>
  <c r="K95" i="2"/>
  <c r="K97" i="2" s="1"/>
  <c r="J95" i="2"/>
  <c r="I95" i="2"/>
  <c r="H95" i="2"/>
  <c r="G95" i="2"/>
  <c r="F95" i="2"/>
  <c r="E95" i="2"/>
  <c r="D95" i="2"/>
  <c r="C95" i="2"/>
  <c r="B95" i="2"/>
  <c r="M1105" i="1"/>
  <c r="J1105" i="1"/>
  <c r="G1105" i="1"/>
  <c r="M1104" i="1"/>
  <c r="J1104" i="1"/>
  <c r="G1104" i="1"/>
  <c r="M1103" i="1"/>
  <c r="J1103" i="1"/>
  <c r="G1103" i="1"/>
  <c r="M1102" i="1"/>
  <c r="J1102" i="1"/>
  <c r="G1102" i="1"/>
  <c r="M1101" i="1"/>
  <c r="J1101" i="1"/>
  <c r="G1101" i="1"/>
  <c r="M1100" i="1"/>
  <c r="J1100" i="1"/>
  <c r="G1100" i="1"/>
  <c r="M1099" i="1"/>
  <c r="J1099" i="1"/>
  <c r="G1099" i="1"/>
  <c r="M1098" i="1"/>
  <c r="J1098" i="1"/>
  <c r="G1098" i="1"/>
  <c r="M1097" i="1"/>
  <c r="J1097" i="1"/>
  <c r="G1097" i="1"/>
  <c r="M1096" i="1"/>
  <c r="J1096" i="1"/>
  <c r="G1096" i="1"/>
  <c r="P1095" i="1"/>
  <c r="M1095" i="1"/>
  <c r="J1095" i="1"/>
  <c r="G1095" i="1"/>
  <c r="P1094" i="1"/>
  <c r="M1094" i="1"/>
  <c r="J1094" i="1"/>
  <c r="G1094" i="1"/>
  <c r="P1093" i="1"/>
  <c r="M1093" i="1"/>
  <c r="J1093" i="1"/>
  <c r="G1093" i="1"/>
  <c r="P1092" i="1"/>
  <c r="M1092" i="1"/>
  <c r="J1092" i="1"/>
  <c r="G1092" i="1"/>
  <c r="P1091" i="1"/>
  <c r="M1091" i="1"/>
  <c r="J1091" i="1"/>
  <c r="G1091" i="1"/>
  <c r="P1090" i="1"/>
  <c r="M1090" i="1"/>
  <c r="J1090" i="1"/>
  <c r="G1090" i="1"/>
  <c r="P1089" i="1"/>
  <c r="M1089" i="1"/>
  <c r="J1089" i="1"/>
  <c r="G1089" i="1"/>
  <c r="P1088" i="1"/>
  <c r="L1088" i="1"/>
  <c r="G1088" i="1"/>
  <c r="P1087" i="1"/>
  <c r="L1087" i="1"/>
  <c r="I1087" i="1" s="1"/>
  <c r="G1087" i="1"/>
  <c r="P1086" i="1"/>
  <c r="L1086" i="1"/>
  <c r="G1086" i="1"/>
  <c r="P1085" i="1"/>
  <c r="L1085" i="1"/>
  <c r="I1085" i="1" s="1"/>
  <c r="G1085" i="1"/>
  <c r="P1084" i="1"/>
  <c r="L1084" i="1"/>
  <c r="G1084" i="1"/>
  <c r="P1083" i="1"/>
  <c r="L1083" i="1"/>
  <c r="G1083" i="1"/>
  <c r="P1082" i="1"/>
  <c r="L1082" i="1"/>
  <c r="I1082" i="1" s="1"/>
  <c r="J1082" i="1" s="1"/>
  <c r="F1082" i="1"/>
  <c r="P1081" i="1"/>
  <c r="L1081" i="1"/>
  <c r="I1081" i="1" s="1"/>
  <c r="F1081" i="1"/>
  <c r="P1080" i="1"/>
  <c r="L1080" i="1"/>
  <c r="I1080" i="1" s="1"/>
  <c r="G1080" i="1"/>
  <c r="P1079" i="1"/>
  <c r="L1079" i="1"/>
  <c r="I1079" i="1" s="1"/>
  <c r="G1079" i="1"/>
  <c r="P1078" i="1"/>
  <c r="L1078" i="1"/>
  <c r="I1078" i="1" s="1"/>
  <c r="G1078" i="1"/>
  <c r="P1077" i="1"/>
  <c r="M1077" i="1" s="1"/>
  <c r="L1077" i="1"/>
  <c r="I1077" i="1" s="1"/>
  <c r="G1077" i="1"/>
  <c r="P1076" i="1"/>
  <c r="L1076" i="1"/>
  <c r="I1076" i="1" s="1"/>
  <c r="G1076" i="1"/>
  <c r="P1075" i="1"/>
  <c r="L1075" i="1"/>
  <c r="I1075" i="1" s="1"/>
  <c r="G1075" i="1"/>
  <c r="P1074" i="1"/>
  <c r="L1074" i="1"/>
  <c r="I1074" i="1" s="1"/>
  <c r="G1074" i="1"/>
  <c r="P1073" i="1"/>
  <c r="L1073" i="1"/>
  <c r="I1073" i="1" s="1"/>
  <c r="G1073" i="1"/>
  <c r="P1072" i="1"/>
  <c r="L1072" i="1"/>
  <c r="I1072" i="1" s="1"/>
  <c r="G1072" i="1"/>
  <c r="P1071" i="1"/>
  <c r="L1071" i="1"/>
  <c r="I1071" i="1" s="1"/>
  <c r="G1071" i="1"/>
  <c r="P1070" i="1"/>
  <c r="L1070" i="1"/>
  <c r="I1070" i="1" s="1"/>
  <c r="G1070" i="1"/>
  <c r="P1069" i="1"/>
  <c r="L1069" i="1"/>
  <c r="I1069" i="1" s="1"/>
  <c r="G1069" i="1"/>
  <c r="P1068" i="1"/>
  <c r="L1068" i="1"/>
  <c r="I1068" i="1" s="1"/>
  <c r="G1068" i="1" s="1"/>
  <c r="F1068" i="1"/>
  <c r="P1067" i="1"/>
  <c r="L1067" i="1"/>
  <c r="F1067" i="1"/>
  <c r="P1066" i="1"/>
  <c r="L1066" i="1"/>
  <c r="I1066" i="1" s="1"/>
  <c r="G1066" i="1"/>
  <c r="P1065" i="1"/>
  <c r="L1065" i="1"/>
  <c r="G1065" i="1"/>
  <c r="P1064" i="1"/>
  <c r="L1064" i="1"/>
  <c r="I1064" i="1" s="1"/>
  <c r="G1064" i="1"/>
  <c r="P1063" i="1"/>
  <c r="L1063" i="1"/>
  <c r="G1063" i="1"/>
  <c r="P1062" i="1"/>
  <c r="L1062" i="1"/>
  <c r="I1062" i="1" s="1"/>
  <c r="G1062" i="1"/>
  <c r="P1061" i="1"/>
  <c r="M1061" i="1"/>
  <c r="J1061" i="1"/>
  <c r="G1061" i="1"/>
  <c r="P1060" i="1"/>
  <c r="L1060" i="1"/>
  <c r="I1060" i="1" s="1"/>
  <c r="J1060" i="1" s="1"/>
  <c r="G1060" i="1"/>
  <c r="P1059" i="1"/>
  <c r="M1059" i="1"/>
  <c r="J1059" i="1"/>
  <c r="G1059" i="1"/>
  <c r="P1058" i="1"/>
  <c r="M1058" i="1"/>
  <c r="J1058" i="1"/>
  <c r="G1058" i="1"/>
  <c r="P1057" i="1"/>
  <c r="M1057" i="1"/>
  <c r="J1057" i="1"/>
  <c r="G1057" i="1"/>
  <c r="P1056" i="1"/>
  <c r="L1056" i="1"/>
  <c r="J1056" i="1"/>
  <c r="G1056" i="1"/>
  <c r="P1055" i="1"/>
  <c r="M1055" i="1"/>
  <c r="I1055" i="1"/>
  <c r="F1055" i="1"/>
  <c r="P1054" i="1"/>
  <c r="M1054" i="1"/>
  <c r="J1054" i="1"/>
  <c r="F1054" i="1"/>
  <c r="P1053" i="1"/>
  <c r="M1053" i="1"/>
  <c r="J1053" i="1"/>
  <c r="F1053" i="1"/>
  <c r="P1052" i="1"/>
  <c r="L1052" i="1"/>
  <c r="I1052" i="1" s="1"/>
  <c r="G1052" i="1"/>
  <c r="P1051" i="1"/>
  <c r="L1051" i="1"/>
  <c r="I1051" i="1" s="1"/>
  <c r="G1051" i="1"/>
  <c r="P1050" i="1"/>
  <c r="L1050" i="1"/>
  <c r="I1050" i="1" s="1"/>
  <c r="G1050" i="1"/>
  <c r="P1049" i="1"/>
  <c r="L1049" i="1"/>
  <c r="I1049" i="1" s="1"/>
  <c r="J1049" i="1" s="1"/>
  <c r="G1049" i="1"/>
  <c r="P1048" i="1"/>
  <c r="M1048" i="1"/>
  <c r="J1048" i="1"/>
  <c r="F1048" i="1"/>
  <c r="P1047" i="1"/>
  <c r="M1047" i="1"/>
  <c r="J1047" i="1"/>
  <c r="G1047" i="1"/>
  <c r="P1046" i="1"/>
  <c r="L1046" i="1"/>
  <c r="I1046" i="1" s="1"/>
  <c r="F1046" i="1"/>
  <c r="P1045" i="1"/>
  <c r="L1045" i="1"/>
  <c r="I1045" i="1" s="1"/>
  <c r="G1045" i="1"/>
  <c r="P1044" i="1"/>
  <c r="L1044" i="1"/>
  <c r="I1044" i="1" s="1"/>
  <c r="G1044" i="1"/>
  <c r="P1043" i="1"/>
  <c r="L1043" i="1"/>
  <c r="I1043" i="1" s="1"/>
  <c r="G1043" i="1"/>
  <c r="P1042" i="1"/>
  <c r="L1042" i="1"/>
  <c r="I1042" i="1" s="1"/>
  <c r="G1042" i="1"/>
  <c r="P1041" i="1"/>
  <c r="L1041" i="1"/>
  <c r="I1041" i="1" s="1"/>
  <c r="G1041" i="1"/>
  <c r="P1040" i="1"/>
  <c r="L1040" i="1"/>
  <c r="I1040" i="1" s="1"/>
  <c r="G1040" i="1"/>
  <c r="P1039" i="1"/>
  <c r="L1039" i="1"/>
  <c r="G1039" i="1"/>
  <c r="P1038" i="1"/>
  <c r="L1038" i="1"/>
  <c r="I1038" i="1" s="1"/>
  <c r="G1038" i="1"/>
  <c r="P1037" i="1"/>
  <c r="L1037" i="1"/>
  <c r="I1037" i="1" s="1"/>
  <c r="G1037" i="1"/>
  <c r="P1036" i="1"/>
  <c r="L1036" i="1"/>
  <c r="I1036" i="1" s="1"/>
  <c r="G1036" i="1"/>
  <c r="P1035" i="1"/>
  <c r="L1035" i="1"/>
  <c r="G1035" i="1"/>
  <c r="P1034" i="1"/>
  <c r="L1034" i="1"/>
  <c r="I1034" i="1" s="1"/>
  <c r="G1034" i="1"/>
  <c r="P1033" i="1"/>
  <c r="L1033" i="1"/>
  <c r="G1033" i="1"/>
  <c r="P1032" i="1"/>
  <c r="L1032" i="1"/>
  <c r="G1032" i="1"/>
  <c r="P1031" i="1"/>
  <c r="L1031" i="1"/>
  <c r="I1031" i="1" s="1"/>
  <c r="G1031" i="1"/>
  <c r="P1030" i="1"/>
  <c r="L1030" i="1"/>
  <c r="G1030" i="1"/>
  <c r="P1029" i="1"/>
  <c r="L1029" i="1"/>
  <c r="I1029" i="1" s="1"/>
  <c r="G1029" i="1"/>
  <c r="P1028" i="1"/>
  <c r="L1028" i="1"/>
  <c r="G1028" i="1"/>
  <c r="P1027" i="1"/>
  <c r="L1027" i="1"/>
  <c r="I1027" i="1" s="1"/>
  <c r="G1027" i="1"/>
  <c r="P1026" i="1"/>
  <c r="L1026" i="1"/>
  <c r="G1026" i="1"/>
  <c r="P1025" i="1"/>
  <c r="L1025" i="1"/>
  <c r="G1025" i="1"/>
  <c r="P1024" i="1"/>
  <c r="L1024" i="1"/>
  <c r="I1024" i="1" s="1"/>
  <c r="G1024" i="1"/>
  <c r="P1023" i="1"/>
  <c r="L1023" i="1"/>
  <c r="G1023" i="1"/>
  <c r="P1022" i="1"/>
  <c r="L1022" i="1"/>
  <c r="I1022" i="1" s="1"/>
  <c r="G1022" i="1"/>
  <c r="P1021" i="1"/>
  <c r="L1021" i="1"/>
  <c r="G1021" i="1"/>
  <c r="P1020" i="1"/>
  <c r="L1020" i="1"/>
  <c r="I1020" i="1" s="1"/>
  <c r="G1020" i="1"/>
  <c r="P1019" i="1"/>
  <c r="L1019" i="1"/>
  <c r="I1019" i="1" s="1"/>
  <c r="J1019" i="1" s="1"/>
  <c r="G1019" i="1"/>
  <c r="P1018" i="1"/>
  <c r="L1018" i="1"/>
  <c r="I1018" i="1" s="1"/>
  <c r="G1018" i="1"/>
  <c r="P1017" i="1"/>
  <c r="M1017" i="1"/>
  <c r="J1017" i="1"/>
  <c r="F1017" i="1"/>
  <c r="P1016" i="1"/>
  <c r="M1016" i="1"/>
  <c r="J1016" i="1"/>
  <c r="F1016" i="1"/>
  <c r="P1015" i="1"/>
  <c r="L1015" i="1"/>
  <c r="I1015" i="1" s="1"/>
  <c r="F1015" i="1"/>
  <c r="P1014" i="1"/>
  <c r="L1014" i="1"/>
  <c r="I1014" i="1" s="1"/>
  <c r="G1014" i="1"/>
  <c r="P1013" i="1"/>
  <c r="L1013" i="1"/>
  <c r="I1013" i="1" s="1"/>
  <c r="G1013" i="1"/>
  <c r="P1012" i="1"/>
  <c r="M1012" i="1" s="1"/>
  <c r="L1012" i="1"/>
  <c r="I1012" i="1" s="1"/>
  <c r="G1012" i="1"/>
  <c r="P1011" i="1"/>
  <c r="L1011" i="1"/>
  <c r="I1011" i="1" s="1"/>
  <c r="G1011" i="1"/>
  <c r="P1010" i="1"/>
  <c r="M1010" i="1"/>
  <c r="I1010" i="1"/>
  <c r="G1010" i="1"/>
  <c r="P1009" i="1"/>
  <c r="L1009" i="1"/>
  <c r="I1009" i="1" s="1"/>
  <c r="G1009" i="1"/>
  <c r="P1008" i="1"/>
  <c r="M1008" i="1"/>
  <c r="J1008" i="1" s="1"/>
  <c r="I1008" i="1"/>
  <c r="G1008" i="1"/>
  <c r="P1007" i="1"/>
  <c r="M1007" i="1"/>
  <c r="I1007" i="1"/>
  <c r="G1007" i="1"/>
  <c r="P1006" i="1"/>
  <c r="M1006" i="1"/>
  <c r="I1006" i="1"/>
  <c r="G1006" i="1"/>
  <c r="P1005" i="1"/>
  <c r="M1005" i="1"/>
  <c r="I1005" i="1"/>
  <c r="G1005" i="1"/>
  <c r="P1004" i="1"/>
  <c r="M1004" i="1"/>
  <c r="I1004" i="1"/>
  <c r="G1004" i="1"/>
  <c r="P1003" i="1"/>
  <c r="M1003" i="1"/>
  <c r="J1003" i="1" s="1"/>
  <c r="I1003" i="1"/>
  <c r="G1003" i="1"/>
  <c r="P1002" i="1"/>
  <c r="M1002" i="1"/>
  <c r="I1002" i="1"/>
  <c r="G1002" i="1"/>
  <c r="P1001" i="1"/>
  <c r="M1001" i="1"/>
  <c r="J1001" i="1" s="1"/>
  <c r="I1001" i="1"/>
  <c r="G1001" i="1"/>
  <c r="P1000" i="1"/>
  <c r="M1000" i="1"/>
  <c r="J1000" i="1" s="1"/>
  <c r="I1000" i="1"/>
  <c r="F1000" i="1"/>
  <c r="P999" i="1"/>
  <c r="M999" i="1"/>
  <c r="J999" i="1"/>
  <c r="G999" i="1"/>
  <c r="P998" i="1"/>
  <c r="L998" i="1"/>
  <c r="I998" i="1" s="1"/>
  <c r="G998" i="1"/>
  <c r="P997" i="1"/>
  <c r="M997" i="1"/>
  <c r="J997" i="1"/>
  <c r="G997" i="1"/>
  <c r="P996" i="1"/>
  <c r="M996" i="1"/>
  <c r="I996" i="1"/>
  <c r="G996" i="1"/>
  <c r="P995" i="1"/>
  <c r="M995" i="1"/>
  <c r="I995" i="1"/>
  <c r="J995" i="1" s="1"/>
  <c r="G995" i="1"/>
  <c r="P994" i="1"/>
  <c r="M994" i="1"/>
  <c r="I994" i="1"/>
  <c r="G994" i="1"/>
  <c r="P993" i="1"/>
  <c r="M993" i="1"/>
  <c r="I993" i="1"/>
  <c r="G993" i="1"/>
  <c r="P992" i="1"/>
  <c r="M992" i="1"/>
  <c r="I992" i="1"/>
  <c r="G992" i="1"/>
  <c r="P991" i="1"/>
  <c r="M991" i="1"/>
  <c r="I991" i="1"/>
  <c r="G991" i="1"/>
  <c r="P990" i="1"/>
  <c r="M990" i="1"/>
  <c r="I990" i="1"/>
  <c r="G990" i="1"/>
  <c r="P989" i="1"/>
  <c r="M989" i="1"/>
  <c r="I989" i="1"/>
  <c r="G989" i="1"/>
  <c r="P988" i="1"/>
  <c r="L988" i="1"/>
  <c r="I988" i="1" s="1"/>
  <c r="G988" i="1"/>
  <c r="P987" i="1"/>
  <c r="L987" i="1"/>
  <c r="I987" i="1" s="1"/>
  <c r="G987" i="1"/>
  <c r="P986" i="1"/>
  <c r="M986" i="1"/>
  <c r="I986" i="1"/>
  <c r="G986" i="1"/>
  <c r="P985" i="1"/>
  <c r="M985" i="1"/>
  <c r="I985" i="1"/>
  <c r="G985" i="1"/>
  <c r="P984" i="1"/>
  <c r="M984" i="1"/>
  <c r="I984" i="1"/>
  <c r="G984" i="1"/>
  <c r="P983" i="1"/>
  <c r="M983" i="1"/>
  <c r="I983" i="1"/>
  <c r="G983" i="1"/>
  <c r="P982" i="1"/>
  <c r="M982" i="1"/>
  <c r="I982" i="1"/>
  <c r="G982" i="1"/>
  <c r="P981" i="1"/>
  <c r="M981" i="1"/>
  <c r="I981" i="1"/>
  <c r="G981" i="1"/>
  <c r="P980" i="1"/>
  <c r="M980" i="1"/>
  <c r="I980" i="1"/>
  <c r="G980" i="1"/>
  <c r="P979" i="1"/>
  <c r="M979" i="1"/>
  <c r="I979" i="1"/>
  <c r="G979" i="1"/>
  <c r="P978" i="1"/>
  <c r="M978" i="1"/>
  <c r="I978" i="1"/>
  <c r="G978" i="1"/>
  <c r="P977" i="1"/>
  <c r="M977" i="1"/>
  <c r="I977" i="1"/>
  <c r="G977" i="1"/>
  <c r="P976" i="1"/>
  <c r="M976" i="1"/>
  <c r="J976" i="1"/>
  <c r="G976" i="1"/>
  <c r="P975" i="1"/>
  <c r="M975" i="1"/>
  <c r="I975" i="1"/>
  <c r="G975" i="1"/>
  <c r="P974" i="1"/>
  <c r="M974" i="1"/>
  <c r="I974" i="1"/>
  <c r="G974" i="1"/>
  <c r="P973" i="1"/>
  <c r="M973" i="1"/>
  <c r="I973" i="1"/>
  <c r="G973" i="1"/>
  <c r="P972" i="1"/>
  <c r="M972" i="1"/>
  <c r="I972" i="1"/>
  <c r="J972" i="1" s="1"/>
  <c r="G972" i="1"/>
  <c r="P971" i="1"/>
  <c r="M971" i="1"/>
  <c r="I971" i="1"/>
  <c r="G971" i="1"/>
  <c r="P970" i="1"/>
  <c r="M970" i="1"/>
  <c r="I970" i="1"/>
  <c r="G970" i="1"/>
  <c r="P969" i="1"/>
  <c r="M969" i="1"/>
  <c r="I969" i="1"/>
  <c r="G969" i="1"/>
  <c r="P968" i="1"/>
  <c r="M968" i="1"/>
  <c r="I968" i="1"/>
  <c r="G968" i="1"/>
  <c r="P967" i="1"/>
  <c r="M967" i="1"/>
  <c r="I967" i="1"/>
  <c r="G967" i="1"/>
  <c r="P966" i="1"/>
  <c r="M966" i="1"/>
  <c r="I966" i="1"/>
  <c r="G966" i="1"/>
  <c r="P965" i="1"/>
  <c r="M965" i="1"/>
  <c r="I965" i="1"/>
  <c r="G965" i="1"/>
  <c r="P964" i="1"/>
  <c r="M964" i="1"/>
  <c r="I964" i="1"/>
  <c r="G964" i="1"/>
  <c r="P963" i="1"/>
  <c r="M963" i="1"/>
  <c r="I963" i="1"/>
  <c r="G963" i="1"/>
  <c r="P962" i="1"/>
  <c r="M962" i="1"/>
  <c r="I962" i="1"/>
  <c r="G962" i="1"/>
  <c r="P961" i="1"/>
  <c r="M961" i="1"/>
  <c r="I961" i="1"/>
  <c r="G961" i="1"/>
  <c r="P960" i="1"/>
  <c r="M960" i="1"/>
  <c r="I960" i="1"/>
  <c r="G960" i="1"/>
  <c r="P959" i="1"/>
  <c r="M959" i="1"/>
  <c r="I959" i="1"/>
  <c r="G959" i="1"/>
  <c r="P958" i="1"/>
  <c r="M958" i="1"/>
  <c r="I958" i="1"/>
  <c r="G958" i="1"/>
  <c r="P957" i="1"/>
  <c r="M957" i="1"/>
  <c r="I957" i="1"/>
  <c r="G957" i="1"/>
  <c r="P956" i="1"/>
  <c r="M956" i="1"/>
  <c r="J956" i="1"/>
  <c r="G956" i="1"/>
  <c r="P955" i="1"/>
  <c r="M955" i="1"/>
  <c r="J955" i="1"/>
  <c r="G955" i="1"/>
  <c r="P954" i="1"/>
  <c r="M954" i="1"/>
  <c r="I954" i="1"/>
  <c r="F954" i="1"/>
  <c r="P953" i="1"/>
  <c r="M953" i="1"/>
  <c r="I953" i="1"/>
  <c r="F953" i="1"/>
  <c r="P952" i="1"/>
  <c r="M952" i="1"/>
  <c r="I952" i="1"/>
  <c r="F952" i="1"/>
  <c r="P951" i="1"/>
  <c r="M951" i="1"/>
  <c r="I951" i="1"/>
  <c r="F951" i="1"/>
  <c r="P950" i="1"/>
  <c r="M950" i="1"/>
  <c r="I950" i="1"/>
  <c r="J950" i="1" s="1"/>
  <c r="F950" i="1"/>
  <c r="P949" i="1"/>
  <c r="M949" i="1"/>
  <c r="I949" i="1"/>
  <c r="F949" i="1"/>
  <c r="P948" i="1"/>
  <c r="M948" i="1"/>
  <c r="I948" i="1"/>
  <c r="F948" i="1"/>
  <c r="P947" i="1"/>
  <c r="M947" i="1"/>
  <c r="I947" i="1"/>
  <c r="F947" i="1"/>
  <c r="P946" i="1"/>
  <c r="M946" i="1"/>
  <c r="I946" i="1"/>
  <c r="F946" i="1"/>
  <c r="P945" i="1"/>
  <c r="M945" i="1"/>
  <c r="I945" i="1"/>
  <c r="F945" i="1"/>
  <c r="P944" i="1"/>
  <c r="M944" i="1"/>
  <c r="I944" i="1"/>
  <c r="F944" i="1"/>
  <c r="P943" i="1"/>
  <c r="M943" i="1"/>
  <c r="I943" i="1"/>
  <c r="F943" i="1"/>
  <c r="P942" i="1"/>
  <c r="M942" i="1"/>
  <c r="I942" i="1"/>
  <c r="F942" i="1"/>
  <c r="P941" i="1"/>
  <c r="M941" i="1"/>
  <c r="I941" i="1"/>
  <c r="F941" i="1"/>
  <c r="P940" i="1"/>
  <c r="M940" i="1"/>
  <c r="I940" i="1"/>
  <c r="F940" i="1"/>
  <c r="P939" i="1"/>
  <c r="M939" i="1"/>
  <c r="I939" i="1"/>
  <c r="F939" i="1"/>
  <c r="P938" i="1"/>
  <c r="M938" i="1"/>
  <c r="I938" i="1"/>
  <c r="F938" i="1"/>
  <c r="P937" i="1"/>
  <c r="M937" i="1"/>
  <c r="I937" i="1"/>
  <c r="F937" i="1"/>
  <c r="P936" i="1"/>
  <c r="M936" i="1"/>
  <c r="I936" i="1"/>
  <c r="F936" i="1"/>
  <c r="P935" i="1"/>
  <c r="M935" i="1"/>
  <c r="I935" i="1"/>
  <c r="F935" i="1"/>
  <c r="P934" i="1"/>
  <c r="M934" i="1"/>
  <c r="I934" i="1"/>
  <c r="F934" i="1"/>
  <c r="P933" i="1"/>
  <c r="M933" i="1"/>
  <c r="I933" i="1"/>
  <c r="F933" i="1"/>
  <c r="P932" i="1"/>
  <c r="M932" i="1"/>
  <c r="I932" i="1"/>
  <c r="F932" i="1"/>
  <c r="P931" i="1"/>
  <c r="M931" i="1"/>
  <c r="I931" i="1"/>
  <c r="F931" i="1"/>
  <c r="P930" i="1"/>
  <c r="M930" i="1"/>
  <c r="I930" i="1"/>
  <c r="F930" i="1"/>
  <c r="P929" i="1"/>
  <c r="M929" i="1"/>
  <c r="I929" i="1"/>
  <c r="F929" i="1"/>
  <c r="P928" i="1"/>
  <c r="M928" i="1"/>
  <c r="I928" i="1"/>
  <c r="J928" i="1" s="1"/>
  <c r="F928" i="1"/>
  <c r="P927" i="1"/>
  <c r="M927" i="1"/>
  <c r="I927" i="1"/>
  <c r="F927" i="1"/>
  <c r="P926" i="1"/>
  <c r="M926" i="1"/>
  <c r="I926" i="1"/>
  <c r="G926" i="1" s="1"/>
  <c r="F926" i="1"/>
  <c r="P925" i="1"/>
  <c r="M925" i="1"/>
  <c r="I925" i="1"/>
  <c r="G925" i="1" s="1"/>
  <c r="F925" i="1"/>
  <c r="P924" i="1"/>
  <c r="M924" i="1"/>
  <c r="I924" i="1"/>
  <c r="F924" i="1"/>
  <c r="P923" i="1"/>
  <c r="M923" i="1"/>
  <c r="I923" i="1"/>
  <c r="F923" i="1"/>
  <c r="P922" i="1"/>
  <c r="M922" i="1"/>
  <c r="I922" i="1"/>
  <c r="F922" i="1"/>
  <c r="P921" i="1"/>
  <c r="M921" i="1"/>
  <c r="I921" i="1"/>
  <c r="F921" i="1"/>
  <c r="P920" i="1"/>
  <c r="M920" i="1"/>
  <c r="I920" i="1"/>
  <c r="F920" i="1"/>
  <c r="P919" i="1"/>
  <c r="L919" i="1"/>
  <c r="I919" i="1" s="1"/>
  <c r="G919" i="1"/>
  <c r="P918" i="1"/>
  <c r="M918" i="1"/>
  <c r="J918" i="1"/>
  <c r="G918" i="1"/>
  <c r="P917" i="1"/>
  <c r="L917" i="1"/>
  <c r="I917" i="1" s="1"/>
  <c r="J917" i="1" s="1"/>
  <c r="G917" i="1"/>
  <c r="P916" i="1"/>
  <c r="L916" i="1"/>
  <c r="I916" i="1" s="1"/>
  <c r="G916" i="1"/>
  <c r="P915" i="1"/>
  <c r="M915" i="1"/>
  <c r="I915" i="1"/>
  <c r="F915" i="1"/>
  <c r="P914" i="1"/>
  <c r="M914" i="1"/>
  <c r="I914" i="1"/>
  <c r="F914" i="1"/>
  <c r="P913" i="1"/>
  <c r="M913" i="1"/>
  <c r="I913" i="1"/>
  <c r="G913" i="1"/>
  <c r="P912" i="1"/>
  <c r="L912" i="1"/>
  <c r="G912" i="1"/>
  <c r="P911" i="1"/>
  <c r="L911" i="1"/>
  <c r="I911" i="1"/>
  <c r="G911" i="1"/>
  <c r="P910" i="1"/>
  <c r="M910" i="1"/>
  <c r="I910" i="1"/>
  <c r="G910" i="1"/>
  <c r="P909" i="1"/>
  <c r="M909" i="1"/>
  <c r="I909" i="1"/>
  <c r="G909" i="1" s="1"/>
  <c r="F909" i="1"/>
  <c r="P908" i="1"/>
  <c r="L908" i="1"/>
  <c r="I908" i="1"/>
  <c r="G908" i="1"/>
  <c r="P907" i="1"/>
  <c r="L907" i="1"/>
  <c r="I907" i="1"/>
  <c r="G907" i="1"/>
  <c r="P906" i="1"/>
  <c r="L906" i="1"/>
  <c r="F906" i="1"/>
  <c r="P905" i="1"/>
  <c r="L905" i="1"/>
  <c r="I905" i="1" s="1"/>
  <c r="G905" i="1"/>
  <c r="P904" i="1"/>
  <c r="L904" i="1"/>
  <c r="I904" i="1" s="1"/>
  <c r="G904" i="1"/>
  <c r="P903" i="1"/>
  <c r="L903" i="1"/>
  <c r="I903" i="1" s="1"/>
  <c r="G903" i="1"/>
  <c r="P902" i="1"/>
  <c r="L902" i="1"/>
  <c r="G902" i="1"/>
  <c r="P901" i="1"/>
  <c r="M901" i="1"/>
  <c r="J901" i="1"/>
  <c r="F901" i="1"/>
  <c r="P900" i="1"/>
  <c r="M900" i="1"/>
  <c r="J900" i="1"/>
  <c r="F900" i="1"/>
  <c r="P899" i="1"/>
  <c r="L899" i="1"/>
  <c r="I899" i="1" s="1"/>
  <c r="F899" i="1"/>
  <c r="P898" i="1"/>
  <c r="L898" i="1"/>
  <c r="I898" i="1" s="1"/>
  <c r="G898" i="1"/>
  <c r="P897" i="1"/>
  <c r="L897" i="1"/>
  <c r="I897" i="1" s="1"/>
  <c r="F897" i="1"/>
  <c r="P896" i="1"/>
  <c r="L896" i="1"/>
  <c r="I896" i="1" s="1"/>
  <c r="F896" i="1"/>
  <c r="P895" i="1"/>
  <c r="L895" i="1"/>
  <c r="I895" i="1" s="1"/>
  <c r="J895" i="1" s="1"/>
  <c r="F895" i="1"/>
  <c r="P894" i="1"/>
  <c r="M894" i="1"/>
  <c r="J894" i="1"/>
  <c r="F894" i="1"/>
  <c r="P893" i="1"/>
  <c r="L893" i="1"/>
  <c r="I893" i="1" s="1"/>
  <c r="F893" i="1"/>
  <c r="P892" i="1"/>
  <c r="L892" i="1"/>
  <c r="F892" i="1"/>
  <c r="P891" i="1"/>
  <c r="L891" i="1"/>
  <c r="I891" i="1" s="1"/>
  <c r="F891" i="1"/>
  <c r="P890" i="1"/>
  <c r="M890" i="1"/>
  <c r="J890" i="1"/>
  <c r="G890" i="1"/>
  <c r="P889" i="1"/>
  <c r="L889" i="1"/>
  <c r="I889" i="1" s="1"/>
  <c r="F889" i="1"/>
  <c r="P888" i="1"/>
  <c r="L888" i="1"/>
  <c r="F888" i="1"/>
  <c r="P887" i="1"/>
  <c r="L887" i="1"/>
  <c r="I887" i="1" s="1"/>
  <c r="F887" i="1"/>
  <c r="P886" i="1"/>
  <c r="L886" i="1"/>
  <c r="I886" i="1" s="1"/>
  <c r="G886" i="1" s="1"/>
  <c r="F886" i="1"/>
  <c r="P885" i="1"/>
  <c r="L885" i="1"/>
  <c r="I885" i="1" s="1"/>
  <c r="J885" i="1" s="1"/>
  <c r="F885" i="1"/>
  <c r="P884" i="1"/>
  <c r="M884" i="1"/>
  <c r="J884" i="1"/>
  <c r="F884" i="1"/>
  <c r="P883" i="1"/>
  <c r="L883" i="1"/>
  <c r="F883" i="1"/>
  <c r="P882" i="1"/>
  <c r="L882" i="1"/>
  <c r="I882" i="1" s="1"/>
  <c r="F882" i="1"/>
  <c r="P881" i="1"/>
  <c r="L881" i="1"/>
  <c r="G881" i="1"/>
  <c r="P880" i="1"/>
  <c r="M880" i="1"/>
  <c r="I880" i="1"/>
  <c r="G880" i="1"/>
  <c r="P879" i="1"/>
  <c r="M879" i="1"/>
  <c r="I879" i="1"/>
  <c r="G879" i="1"/>
  <c r="P878" i="1"/>
  <c r="L878" i="1"/>
  <c r="G878" i="1"/>
  <c r="P877" i="1"/>
  <c r="L877" i="1"/>
  <c r="I877" i="1" s="1"/>
  <c r="G877" i="1"/>
  <c r="P876" i="1"/>
  <c r="L876" i="1"/>
  <c r="F876" i="1"/>
  <c r="P875" i="1"/>
  <c r="L875" i="1"/>
  <c r="I875" i="1" s="1"/>
  <c r="F875" i="1"/>
  <c r="P874" i="1"/>
  <c r="L874" i="1"/>
  <c r="F874" i="1"/>
  <c r="P873" i="1"/>
  <c r="L873" i="1"/>
  <c r="I873" i="1" s="1"/>
  <c r="G873" i="1"/>
  <c r="P872" i="1"/>
  <c r="L872" i="1"/>
  <c r="G872" i="1"/>
  <c r="P871" i="1"/>
  <c r="L871" i="1"/>
  <c r="I871" i="1" s="1"/>
  <c r="G871" i="1"/>
  <c r="P870" i="1"/>
  <c r="L870" i="1"/>
  <c r="I870" i="1" s="1"/>
  <c r="F870" i="1"/>
  <c r="P869" i="1"/>
  <c r="L869" i="1"/>
  <c r="I869" i="1" s="1"/>
  <c r="F869" i="1"/>
  <c r="P868" i="1"/>
  <c r="L868" i="1"/>
  <c r="I868" i="1" s="1"/>
  <c r="F868" i="1"/>
  <c r="P867" i="1"/>
  <c r="L867" i="1"/>
  <c r="I867" i="1" s="1"/>
  <c r="G867" i="1"/>
  <c r="P866" i="1"/>
  <c r="L866" i="1"/>
  <c r="I866" i="1" s="1"/>
  <c r="F866" i="1"/>
  <c r="P865" i="1"/>
  <c r="L865" i="1"/>
  <c r="F865" i="1"/>
  <c r="P864" i="1"/>
  <c r="L864" i="1"/>
  <c r="I864" i="1" s="1"/>
  <c r="F864" i="1"/>
  <c r="P863" i="1"/>
  <c r="L863" i="1"/>
  <c r="I863" i="1" s="1"/>
  <c r="F863" i="1"/>
  <c r="P862" i="1"/>
  <c r="L862" i="1"/>
  <c r="I862" i="1" s="1"/>
  <c r="F862" i="1"/>
  <c r="P861" i="1"/>
  <c r="L861" i="1"/>
  <c r="I861" i="1" s="1"/>
  <c r="G861" i="1"/>
  <c r="P860" i="1"/>
  <c r="L860" i="1"/>
  <c r="I860" i="1" s="1"/>
  <c r="G860" i="1"/>
  <c r="P859" i="1"/>
  <c r="L859" i="1"/>
  <c r="I859" i="1" s="1"/>
  <c r="G859" i="1"/>
  <c r="P858" i="1"/>
  <c r="L858" i="1"/>
  <c r="I858" i="1" s="1"/>
  <c r="G858" i="1"/>
  <c r="P857" i="1"/>
  <c r="L857" i="1"/>
  <c r="I857" i="1" s="1"/>
  <c r="F857" i="1"/>
  <c r="P856" i="1"/>
  <c r="L856" i="1"/>
  <c r="I856" i="1" s="1"/>
  <c r="F856" i="1"/>
  <c r="P855" i="1"/>
  <c r="L855" i="1"/>
  <c r="I855" i="1" s="1"/>
  <c r="F855" i="1"/>
  <c r="P854" i="1"/>
  <c r="M854" i="1" s="1"/>
  <c r="L854" i="1"/>
  <c r="I854" i="1"/>
  <c r="F854" i="1"/>
  <c r="P853" i="1"/>
  <c r="M853" i="1" s="1"/>
  <c r="L853" i="1"/>
  <c r="J853" i="1"/>
  <c r="F853" i="1"/>
  <c r="P852" i="1"/>
  <c r="M852" i="1" s="1"/>
  <c r="L852" i="1"/>
  <c r="I852" i="1" s="1"/>
  <c r="F852" i="1"/>
  <c r="P851" i="1"/>
  <c r="L851" i="1"/>
  <c r="I851" i="1" s="1"/>
  <c r="G851" i="1" s="1"/>
  <c r="F851" i="1"/>
  <c r="P850" i="1"/>
  <c r="L850" i="1"/>
  <c r="I850" i="1" s="1"/>
  <c r="F850" i="1"/>
  <c r="P849" i="1"/>
  <c r="L849" i="1"/>
  <c r="I849" i="1" s="1"/>
  <c r="G849" i="1" s="1"/>
  <c r="F849" i="1"/>
  <c r="P848" i="1"/>
  <c r="L848" i="1"/>
  <c r="I848" i="1" s="1"/>
  <c r="G848" i="1"/>
  <c r="P847" i="1"/>
  <c r="L847" i="1"/>
  <c r="I847" i="1" s="1"/>
  <c r="G847" i="1" s="1"/>
  <c r="F847" i="1"/>
  <c r="P846" i="1"/>
  <c r="L846" i="1"/>
  <c r="I846" i="1" s="1"/>
  <c r="G846" i="1"/>
  <c r="P845" i="1"/>
  <c r="L845" i="1"/>
  <c r="I845" i="1" s="1"/>
  <c r="F845" i="1"/>
  <c r="P844" i="1"/>
  <c r="L844" i="1"/>
  <c r="I844" i="1" s="1"/>
  <c r="F844" i="1"/>
  <c r="P843" i="1"/>
  <c r="L843" i="1"/>
  <c r="I843" i="1" s="1"/>
  <c r="F843" i="1"/>
  <c r="P842" i="1"/>
  <c r="L842" i="1"/>
  <c r="I842" i="1" s="1"/>
  <c r="F842" i="1"/>
  <c r="P841" i="1"/>
  <c r="L841" i="1"/>
  <c r="I841" i="1" s="1"/>
  <c r="F841" i="1"/>
  <c r="P840" i="1"/>
  <c r="L840" i="1"/>
  <c r="I840" i="1" s="1"/>
  <c r="F840" i="1"/>
  <c r="P839" i="1"/>
  <c r="L839" i="1"/>
  <c r="I839" i="1" s="1"/>
  <c r="F839" i="1"/>
  <c r="P838" i="1"/>
  <c r="L838" i="1"/>
  <c r="I838" i="1" s="1"/>
  <c r="F838" i="1"/>
  <c r="P837" i="1"/>
  <c r="L837" i="1"/>
  <c r="I837" i="1" s="1"/>
  <c r="G837" i="1"/>
  <c r="P836" i="1"/>
  <c r="L836" i="1"/>
  <c r="I836" i="1" s="1"/>
  <c r="G836" i="1"/>
  <c r="P835" i="1"/>
  <c r="L835" i="1"/>
  <c r="I835" i="1" s="1"/>
  <c r="G835" i="1"/>
  <c r="P834" i="1"/>
  <c r="L834" i="1"/>
  <c r="I834" i="1" s="1"/>
  <c r="F834" i="1"/>
  <c r="P833" i="1"/>
  <c r="L833" i="1"/>
  <c r="I833" i="1" s="1"/>
  <c r="G833" i="1"/>
  <c r="P832" i="1"/>
  <c r="M832" i="1" s="1"/>
  <c r="L832" i="1"/>
  <c r="I832" i="1"/>
  <c r="F832" i="1"/>
  <c r="P831" i="1"/>
  <c r="M831" i="1"/>
  <c r="J831" i="1"/>
  <c r="G831" i="1"/>
  <c r="P830" i="1"/>
  <c r="L830" i="1"/>
  <c r="I830" i="1" s="1"/>
  <c r="G830" i="1"/>
  <c r="P829" i="1"/>
  <c r="L829" i="1"/>
  <c r="I829" i="1" s="1"/>
  <c r="J829" i="1" s="1"/>
  <c r="G829" i="1"/>
  <c r="P828" i="1"/>
  <c r="M828" i="1"/>
  <c r="J828" i="1"/>
  <c r="G828" i="1"/>
  <c r="P827" i="1"/>
  <c r="M827" i="1"/>
  <c r="I827" i="1"/>
  <c r="F827" i="1"/>
  <c r="P826" i="1"/>
  <c r="L826" i="1"/>
  <c r="I826" i="1" s="1"/>
  <c r="F826" i="1"/>
  <c r="P825" i="1"/>
  <c r="L825" i="1"/>
  <c r="I825" i="1" s="1"/>
  <c r="G825" i="1" s="1"/>
  <c r="F825" i="1"/>
  <c r="P824" i="1"/>
  <c r="L824" i="1"/>
  <c r="I824" i="1" s="1"/>
  <c r="F824" i="1"/>
  <c r="P823" i="1"/>
  <c r="L823" i="1"/>
  <c r="I823" i="1" s="1"/>
  <c r="F823" i="1"/>
  <c r="P822" i="1"/>
  <c r="L822" i="1"/>
  <c r="I822" i="1" s="1"/>
  <c r="F822" i="1"/>
  <c r="P821" i="1"/>
  <c r="L821" i="1"/>
  <c r="I821" i="1" s="1"/>
  <c r="F821" i="1"/>
  <c r="P820" i="1"/>
  <c r="L820" i="1"/>
  <c r="I820" i="1" s="1"/>
  <c r="G820" i="1"/>
  <c r="P819" i="1"/>
  <c r="L819" i="1"/>
  <c r="I819" i="1" s="1"/>
  <c r="G819" i="1"/>
  <c r="P818" i="1"/>
  <c r="L818" i="1"/>
  <c r="I818" i="1" s="1"/>
  <c r="J818" i="1" s="1"/>
  <c r="F818" i="1"/>
  <c r="P817" i="1"/>
  <c r="L817" i="1"/>
  <c r="I817" i="1" s="1"/>
  <c r="F817" i="1"/>
  <c r="P816" i="1"/>
  <c r="L816" i="1"/>
  <c r="I816" i="1" s="1"/>
  <c r="F816" i="1"/>
  <c r="P815" i="1"/>
  <c r="L815" i="1"/>
  <c r="I815" i="1" s="1"/>
  <c r="G815" i="1"/>
  <c r="P814" i="1"/>
  <c r="L814" i="1"/>
  <c r="I814" i="1" s="1"/>
  <c r="F814" i="1"/>
  <c r="P813" i="1"/>
  <c r="L813" i="1"/>
  <c r="I813" i="1" s="1"/>
  <c r="F813" i="1"/>
  <c r="P812" i="1"/>
  <c r="L812" i="1"/>
  <c r="I812" i="1" s="1"/>
  <c r="F812" i="1"/>
  <c r="P811" i="1"/>
  <c r="L811" i="1"/>
  <c r="I811" i="1" s="1"/>
  <c r="F811" i="1"/>
  <c r="P810" i="1"/>
  <c r="M810" i="1" s="1"/>
  <c r="L810" i="1"/>
  <c r="I810" i="1" s="1"/>
  <c r="G810" i="1"/>
  <c r="P809" i="1"/>
  <c r="L809" i="1"/>
  <c r="I809" i="1" s="1"/>
  <c r="G809" i="1" s="1"/>
  <c r="F809" i="1"/>
  <c r="P808" i="1"/>
  <c r="L808" i="1"/>
  <c r="I808" i="1" s="1"/>
  <c r="F808" i="1"/>
  <c r="P807" i="1"/>
  <c r="L807" i="1"/>
  <c r="I807" i="1" s="1"/>
  <c r="F807" i="1"/>
  <c r="P806" i="1"/>
  <c r="L806" i="1"/>
  <c r="I806" i="1" s="1"/>
  <c r="F806" i="1"/>
  <c r="P805" i="1"/>
  <c r="L805" i="1"/>
  <c r="I805" i="1" s="1"/>
  <c r="F805" i="1"/>
  <c r="P804" i="1"/>
  <c r="L804" i="1"/>
  <c r="I804" i="1" s="1"/>
  <c r="F804" i="1"/>
  <c r="P803" i="1"/>
  <c r="L803" i="1"/>
  <c r="I803" i="1" s="1"/>
  <c r="G803" i="1"/>
  <c r="P802" i="1"/>
  <c r="L802" i="1"/>
  <c r="I802" i="1" s="1"/>
  <c r="F802" i="1"/>
  <c r="P801" i="1"/>
  <c r="L801" i="1"/>
  <c r="I801" i="1" s="1"/>
  <c r="F801" i="1"/>
  <c r="P800" i="1"/>
  <c r="L800" i="1"/>
  <c r="I800" i="1" s="1"/>
  <c r="F800" i="1"/>
  <c r="P799" i="1"/>
  <c r="L799" i="1"/>
  <c r="I799" i="1" s="1"/>
  <c r="F799" i="1"/>
  <c r="P798" i="1"/>
  <c r="L798" i="1"/>
  <c r="I798" i="1" s="1"/>
  <c r="F798" i="1"/>
  <c r="P797" i="1"/>
  <c r="M797" i="1" s="1"/>
  <c r="L797" i="1"/>
  <c r="I797" i="1" s="1"/>
  <c r="F797" i="1"/>
  <c r="P796" i="1"/>
  <c r="L796" i="1"/>
  <c r="I796" i="1" s="1"/>
  <c r="F796" i="1"/>
  <c r="P795" i="1"/>
  <c r="L795" i="1"/>
  <c r="I795" i="1" s="1"/>
  <c r="F795" i="1"/>
  <c r="P794" i="1"/>
  <c r="M794" i="1"/>
  <c r="I794" i="1"/>
  <c r="F794" i="1"/>
  <c r="P793" i="1"/>
  <c r="L793" i="1"/>
  <c r="I793" i="1" s="1"/>
  <c r="G793" i="1" s="1"/>
  <c r="F793" i="1"/>
  <c r="P792" i="1"/>
  <c r="L792" i="1"/>
  <c r="I792" i="1" s="1"/>
  <c r="F792" i="1"/>
  <c r="P791" i="1"/>
  <c r="L791" i="1"/>
  <c r="I791" i="1" s="1"/>
  <c r="G791" i="1" s="1"/>
  <c r="F791" i="1"/>
  <c r="P790" i="1"/>
  <c r="M790" i="1" s="1"/>
  <c r="L790" i="1"/>
  <c r="I790" i="1" s="1"/>
  <c r="G790" i="1"/>
  <c r="P789" i="1"/>
  <c r="L789" i="1"/>
  <c r="I789" i="1" s="1"/>
  <c r="F789" i="1"/>
  <c r="P788" i="1"/>
  <c r="L788" i="1"/>
  <c r="I788" i="1" s="1"/>
  <c r="F788" i="1"/>
  <c r="P787" i="1"/>
  <c r="L787" i="1"/>
  <c r="I787" i="1" s="1"/>
  <c r="G787" i="1" s="1"/>
  <c r="F787" i="1"/>
  <c r="P786" i="1"/>
  <c r="L786" i="1"/>
  <c r="I786" i="1" s="1"/>
  <c r="F786" i="1"/>
  <c r="P785" i="1"/>
  <c r="L785" i="1"/>
  <c r="I785" i="1" s="1"/>
  <c r="G785" i="1"/>
  <c r="P784" i="1"/>
  <c r="L784" i="1"/>
  <c r="I784" i="1" s="1"/>
  <c r="F784" i="1"/>
  <c r="P783" i="1"/>
  <c r="L783" i="1"/>
  <c r="I783" i="1" s="1"/>
  <c r="F783" i="1"/>
  <c r="P782" i="1"/>
  <c r="L782" i="1"/>
  <c r="I782" i="1" s="1"/>
  <c r="F782" i="1"/>
  <c r="P781" i="1"/>
  <c r="M781" i="1"/>
  <c r="J781" i="1"/>
  <c r="G781" i="1"/>
  <c r="P780" i="1"/>
  <c r="M780" i="1"/>
  <c r="I780" i="1"/>
  <c r="F780" i="1"/>
  <c r="P779" i="1"/>
  <c r="M779" i="1"/>
  <c r="J779" i="1"/>
  <c r="G779" i="1"/>
  <c r="P778" i="1"/>
  <c r="L778" i="1"/>
  <c r="I778" i="1" s="1"/>
  <c r="F778" i="1"/>
  <c r="P777" i="1"/>
  <c r="M777" i="1"/>
  <c r="I777" i="1"/>
  <c r="F777" i="1"/>
  <c r="P776" i="1"/>
  <c r="M776" i="1"/>
  <c r="I776" i="1"/>
  <c r="F776" i="1"/>
  <c r="P775" i="1"/>
  <c r="M775" i="1"/>
  <c r="I775" i="1"/>
  <c r="J775" i="1" s="1"/>
  <c r="F775" i="1"/>
  <c r="P774" i="1"/>
  <c r="L774" i="1"/>
  <c r="I774" i="1" s="1"/>
  <c r="F774" i="1"/>
  <c r="P773" i="1"/>
  <c r="L773" i="1"/>
  <c r="I773" i="1" s="1"/>
  <c r="P772" i="1"/>
  <c r="M772" i="1"/>
  <c r="I772" i="1"/>
  <c r="G772" i="1"/>
  <c r="P771" i="1"/>
  <c r="L771" i="1"/>
  <c r="I771" i="1" s="1"/>
  <c r="G771" i="1"/>
  <c r="P770" i="1"/>
  <c r="L770" i="1"/>
  <c r="I770" i="1" s="1"/>
  <c r="G770" i="1"/>
  <c r="P769" i="1"/>
  <c r="L769" i="1"/>
  <c r="I769" i="1" s="1"/>
  <c r="F769" i="1"/>
  <c r="P768" i="1"/>
  <c r="L768" i="1"/>
  <c r="I768" i="1" s="1"/>
  <c r="G768" i="1" s="1"/>
  <c r="F768" i="1"/>
  <c r="P767" i="1"/>
  <c r="L767" i="1"/>
  <c r="I767" i="1" s="1"/>
  <c r="G767" i="1"/>
  <c r="P766" i="1"/>
  <c r="L766" i="1"/>
  <c r="I766" i="1" s="1"/>
  <c r="F766" i="1"/>
  <c r="P765" i="1"/>
  <c r="L765" i="1"/>
  <c r="I765" i="1" s="1"/>
  <c r="G765" i="1"/>
  <c r="P764" i="1"/>
  <c r="M764" i="1" s="1"/>
  <c r="L764" i="1"/>
  <c r="I764" i="1" s="1"/>
  <c r="G764" i="1"/>
  <c r="P763" i="1"/>
  <c r="M763" i="1"/>
  <c r="J763" i="1"/>
  <c r="F763" i="1"/>
  <c r="P762" i="1"/>
  <c r="L762" i="1"/>
  <c r="I762" i="1" s="1"/>
  <c r="G762" i="1" s="1"/>
  <c r="F762" i="1"/>
  <c r="P761" i="1"/>
  <c r="L761" i="1"/>
  <c r="I761" i="1" s="1"/>
  <c r="G761" i="1"/>
  <c r="P760" i="1"/>
  <c r="L760" i="1"/>
  <c r="I760" i="1" s="1"/>
  <c r="F760" i="1"/>
  <c r="P759" i="1"/>
  <c r="L759" i="1"/>
  <c r="F759" i="1"/>
  <c r="P758" i="1"/>
  <c r="L758" i="1"/>
  <c r="I758" i="1" s="1"/>
  <c r="G758" i="1"/>
  <c r="P757" i="1"/>
  <c r="L757" i="1"/>
  <c r="F757" i="1"/>
  <c r="P756" i="1"/>
  <c r="L756" i="1"/>
  <c r="I756" i="1" s="1"/>
  <c r="F756" i="1"/>
  <c r="P755" i="1"/>
  <c r="L755" i="1"/>
  <c r="G755" i="1"/>
  <c r="P754" i="1"/>
  <c r="L754" i="1"/>
  <c r="I754" i="1" s="1"/>
  <c r="F754" i="1"/>
  <c r="P753" i="1"/>
  <c r="L753" i="1"/>
  <c r="F753" i="1"/>
  <c r="P752" i="1"/>
  <c r="L752" i="1"/>
  <c r="I752" i="1" s="1"/>
  <c r="J752" i="1" s="1"/>
  <c r="F752" i="1"/>
  <c r="P751" i="1"/>
  <c r="L751" i="1"/>
  <c r="I751" i="1" s="1"/>
  <c r="F751" i="1"/>
  <c r="P750" i="1"/>
  <c r="L750" i="1"/>
  <c r="F750" i="1"/>
  <c r="P749" i="1"/>
  <c r="L749" i="1"/>
  <c r="I749" i="1" s="1"/>
  <c r="F749" i="1"/>
  <c r="P748" i="1"/>
  <c r="L748" i="1"/>
  <c r="F748" i="1"/>
  <c r="P747" i="1"/>
  <c r="L747" i="1"/>
  <c r="I747" i="1" s="1"/>
  <c r="F747" i="1"/>
  <c r="P746" i="1"/>
  <c r="L746" i="1"/>
  <c r="F746" i="1"/>
  <c r="P745" i="1"/>
  <c r="L745" i="1"/>
  <c r="I745" i="1" s="1"/>
  <c r="G745" i="1"/>
  <c r="P744" i="1"/>
  <c r="L744" i="1"/>
  <c r="F744" i="1"/>
  <c r="P743" i="1"/>
  <c r="L743" i="1"/>
  <c r="I743" i="1" s="1"/>
  <c r="F743" i="1"/>
  <c r="P742" i="1"/>
  <c r="L742" i="1"/>
  <c r="F742" i="1"/>
  <c r="P741" i="1"/>
  <c r="M741" i="1"/>
  <c r="I741" i="1"/>
  <c r="F741" i="1"/>
  <c r="P740" i="1"/>
  <c r="M740" i="1"/>
  <c r="I740" i="1"/>
  <c r="F740" i="1"/>
  <c r="P739" i="1"/>
  <c r="L739" i="1"/>
  <c r="G739" i="1"/>
  <c r="P738" i="1"/>
  <c r="L738" i="1"/>
  <c r="I738" i="1" s="1"/>
  <c r="G738" i="1" s="1"/>
  <c r="F738" i="1"/>
  <c r="P737" i="1"/>
  <c r="L737" i="1"/>
  <c r="F737" i="1"/>
  <c r="P736" i="1"/>
  <c r="L736" i="1"/>
  <c r="I736" i="1" s="1"/>
  <c r="G736" i="1"/>
  <c r="P735" i="1"/>
  <c r="L735" i="1"/>
  <c r="G735" i="1"/>
  <c r="P734" i="1"/>
  <c r="L734" i="1"/>
  <c r="I734" i="1" s="1"/>
  <c r="G734" i="1"/>
  <c r="P733" i="1"/>
  <c r="L733" i="1"/>
  <c r="G733" i="1"/>
  <c r="P732" i="1"/>
  <c r="L732" i="1"/>
  <c r="I732" i="1" s="1"/>
  <c r="F732" i="1"/>
  <c r="P731" i="1"/>
  <c r="L731" i="1"/>
  <c r="I731" i="1" s="1"/>
  <c r="F731" i="1"/>
  <c r="P730" i="1"/>
  <c r="L730" i="1"/>
  <c r="I730" i="1" s="1"/>
  <c r="F730" i="1"/>
  <c r="P729" i="1"/>
  <c r="L729" i="1"/>
  <c r="I729" i="1" s="1"/>
  <c r="F729" i="1"/>
  <c r="P728" i="1"/>
  <c r="M728" i="1" s="1"/>
  <c r="F728" i="1"/>
  <c r="G728" i="1" s="1"/>
  <c r="P727" i="1"/>
  <c r="M727" i="1"/>
  <c r="J727" i="1"/>
  <c r="G727" i="1"/>
  <c r="P726" i="1"/>
  <c r="L726" i="1"/>
  <c r="I726" i="1" s="1"/>
  <c r="F726" i="1"/>
  <c r="P725" i="1"/>
  <c r="L725" i="1"/>
  <c r="I725" i="1" s="1"/>
  <c r="G725" i="1"/>
  <c r="P724" i="1"/>
  <c r="M724" i="1"/>
  <c r="I724" i="1"/>
  <c r="F724" i="1"/>
  <c r="P723" i="1"/>
  <c r="L723" i="1"/>
  <c r="I723" i="1" s="1"/>
  <c r="F723" i="1"/>
  <c r="P722" i="1"/>
  <c r="L722" i="1"/>
  <c r="I722" i="1" s="1"/>
  <c r="F722" i="1"/>
  <c r="P721" i="1"/>
  <c r="L721" i="1"/>
  <c r="I721" i="1" s="1"/>
  <c r="F721" i="1"/>
  <c r="P720" i="1"/>
  <c r="L720" i="1"/>
  <c r="I720" i="1" s="1"/>
  <c r="F720" i="1"/>
  <c r="P719" i="1"/>
  <c r="L719" i="1"/>
  <c r="I719" i="1" s="1"/>
  <c r="J719" i="1" s="1"/>
  <c r="G719" i="1"/>
  <c r="P718" i="1"/>
  <c r="L718" i="1"/>
  <c r="I718" i="1" s="1"/>
  <c r="F718" i="1"/>
  <c r="P717" i="1"/>
  <c r="L717" i="1"/>
  <c r="I717" i="1" s="1"/>
  <c r="F717" i="1"/>
  <c r="P716" i="1"/>
  <c r="L716" i="1"/>
  <c r="I716" i="1" s="1"/>
  <c r="F716" i="1"/>
  <c r="P715" i="1"/>
  <c r="L715" i="1"/>
  <c r="I715" i="1" s="1"/>
  <c r="F715" i="1"/>
  <c r="P714" i="1"/>
  <c r="L714" i="1"/>
  <c r="I714" i="1" s="1"/>
  <c r="F714" i="1"/>
  <c r="P713" i="1"/>
  <c r="L713" i="1"/>
  <c r="F713" i="1"/>
  <c r="P712" i="1"/>
  <c r="L712" i="1"/>
  <c r="I712" i="1" s="1"/>
  <c r="G712" i="1" s="1"/>
  <c r="F712" i="1"/>
  <c r="P711" i="1"/>
  <c r="L711" i="1"/>
  <c r="F711" i="1"/>
  <c r="P710" i="1"/>
  <c r="L710" i="1"/>
  <c r="I710" i="1" s="1"/>
  <c r="F710" i="1"/>
  <c r="P709" i="1"/>
  <c r="L709" i="1"/>
  <c r="F709" i="1"/>
  <c r="P708" i="1"/>
  <c r="L708" i="1"/>
  <c r="I708" i="1" s="1"/>
  <c r="G708" i="1"/>
  <c r="P707" i="1"/>
  <c r="M707" i="1"/>
  <c r="I707" i="1"/>
  <c r="F707" i="1"/>
  <c r="P706" i="1"/>
  <c r="L706" i="1"/>
  <c r="F706" i="1"/>
  <c r="P705" i="1"/>
  <c r="L705" i="1"/>
  <c r="I705" i="1" s="1"/>
  <c r="F705" i="1"/>
  <c r="P704" i="1"/>
  <c r="L704" i="1"/>
  <c r="F704" i="1"/>
  <c r="P703" i="1"/>
  <c r="L703" i="1"/>
  <c r="I703" i="1" s="1"/>
  <c r="G703" i="1"/>
  <c r="P702" i="1"/>
  <c r="M702" i="1"/>
  <c r="J702" i="1"/>
  <c r="F702" i="1"/>
  <c r="P701" i="1"/>
  <c r="L701" i="1"/>
  <c r="I701" i="1" s="1"/>
  <c r="F701" i="1"/>
  <c r="P700" i="1"/>
  <c r="L700" i="1"/>
  <c r="I700" i="1" s="1"/>
  <c r="F700" i="1"/>
  <c r="P699" i="1"/>
  <c r="L699" i="1"/>
  <c r="I699" i="1" s="1"/>
  <c r="F699" i="1"/>
  <c r="P698" i="1"/>
  <c r="M698" i="1"/>
  <c r="I698" i="1"/>
  <c r="F698" i="1"/>
  <c r="P697" i="1"/>
  <c r="L697" i="1"/>
  <c r="I697" i="1" s="1"/>
  <c r="F697" i="1"/>
  <c r="P696" i="1"/>
  <c r="L696" i="1"/>
  <c r="F696" i="1"/>
  <c r="P695" i="1"/>
  <c r="M695" i="1"/>
  <c r="J695" i="1"/>
  <c r="F695" i="1"/>
  <c r="P694" i="1"/>
  <c r="M694" i="1"/>
  <c r="J694" i="1"/>
  <c r="F694" i="1"/>
  <c r="P693" i="1"/>
  <c r="L693" i="1"/>
  <c r="I693" i="1" s="1"/>
  <c r="F693" i="1"/>
  <c r="P692" i="1"/>
  <c r="L692" i="1"/>
  <c r="I692" i="1" s="1"/>
  <c r="F692" i="1"/>
  <c r="P691" i="1"/>
  <c r="L691" i="1"/>
  <c r="I691" i="1" s="1"/>
  <c r="F691" i="1"/>
  <c r="P690" i="1"/>
  <c r="L690" i="1"/>
  <c r="I690" i="1" s="1"/>
  <c r="F690" i="1"/>
  <c r="P689" i="1"/>
  <c r="L689" i="1"/>
  <c r="G689" i="1"/>
  <c r="P688" i="1"/>
  <c r="L688" i="1"/>
  <c r="I688" i="1" s="1"/>
  <c r="G688" i="1" s="1"/>
  <c r="F688" i="1"/>
  <c r="P687" i="1"/>
  <c r="M687" i="1" s="1"/>
  <c r="L687" i="1"/>
  <c r="I687" i="1" s="1"/>
  <c r="G687" i="1"/>
  <c r="P686" i="1"/>
  <c r="L686" i="1"/>
  <c r="I686" i="1" s="1"/>
  <c r="G686" i="1" s="1"/>
  <c r="F686" i="1"/>
  <c r="P685" i="1"/>
  <c r="L685" i="1"/>
  <c r="I685" i="1" s="1"/>
  <c r="F685" i="1"/>
  <c r="P684" i="1"/>
  <c r="L684" i="1"/>
  <c r="I684" i="1" s="1"/>
  <c r="G684" i="1" s="1"/>
  <c r="F684" i="1"/>
  <c r="P683" i="1"/>
  <c r="L683" i="1"/>
  <c r="F683" i="1"/>
  <c r="P682" i="1"/>
  <c r="L682" i="1"/>
  <c r="I682" i="1" s="1"/>
  <c r="F682" i="1"/>
  <c r="P681" i="1"/>
  <c r="L681" i="1"/>
  <c r="I681" i="1" s="1"/>
  <c r="F681" i="1"/>
  <c r="P680" i="1"/>
  <c r="L680" i="1"/>
  <c r="I680" i="1" s="1"/>
  <c r="G680" i="1" s="1"/>
  <c r="F680" i="1"/>
  <c r="P679" i="1"/>
  <c r="M679" i="1" s="1"/>
  <c r="L679" i="1"/>
  <c r="I679" i="1"/>
  <c r="G679" i="1"/>
  <c r="P678" i="1"/>
  <c r="L678" i="1"/>
  <c r="I678" i="1" s="1"/>
  <c r="F678" i="1"/>
  <c r="P677" i="1"/>
  <c r="L677" i="1"/>
  <c r="I677" i="1" s="1"/>
  <c r="F677" i="1"/>
  <c r="P676" i="1"/>
  <c r="M676" i="1" s="1"/>
  <c r="L676" i="1"/>
  <c r="I676" i="1" s="1"/>
  <c r="J676" i="1" s="1"/>
  <c r="F676" i="1"/>
  <c r="P675" i="1"/>
  <c r="L675" i="1"/>
  <c r="J675" i="1"/>
  <c r="G675" i="1"/>
  <c r="P674" i="1"/>
  <c r="L674" i="1"/>
  <c r="I674" i="1" s="1"/>
  <c r="G674" i="1" s="1"/>
  <c r="F674" i="1"/>
  <c r="P673" i="1"/>
  <c r="L673" i="1"/>
  <c r="I673" i="1" s="1"/>
  <c r="F673" i="1"/>
  <c r="P672" i="1"/>
  <c r="L672" i="1"/>
  <c r="I672" i="1" s="1"/>
  <c r="G672" i="1" s="1"/>
  <c r="F672" i="1"/>
  <c r="P671" i="1"/>
  <c r="L671" i="1"/>
  <c r="I671" i="1" s="1"/>
  <c r="F671" i="1"/>
  <c r="P670" i="1"/>
  <c r="L670" i="1"/>
  <c r="I670" i="1" s="1"/>
  <c r="G670" i="1"/>
  <c r="P669" i="1"/>
  <c r="M669" i="1" s="1"/>
  <c r="L669" i="1"/>
  <c r="I669" i="1"/>
  <c r="G669" i="1" s="1"/>
  <c r="F669" i="1"/>
  <c r="P668" i="1"/>
  <c r="L668" i="1"/>
  <c r="I668" i="1" s="1"/>
  <c r="F668" i="1"/>
  <c r="P667" i="1"/>
  <c r="L667" i="1"/>
  <c r="I667" i="1" s="1"/>
  <c r="G667" i="1" s="1"/>
  <c r="F667" i="1"/>
  <c r="P666" i="1"/>
  <c r="L666" i="1"/>
  <c r="I666" i="1" s="1"/>
  <c r="F666" i="1"/>
  <c r="P665" i="1"/>
  <c r="L665" i="1"/>
  <c r="I665" i="1" s="1"/>
  <c r="G665" i="1" s="1"/>
  <c r="F665" i="1"/>
  <c r="P664" i="1"/>
  <c r="L664" i="1"/>
  <c r="I664" i="1" s="1"/>
  <c r="F664" i="1"/>
  <c r="P663" i="1"/>
  <c r="L663" i="1"/>
  <c r="I663" i="1" s="1"/>
  <c r="G663" i="1" s="1"/>
  <c r="F663" i="1"/>
  <c r="P662" i="1"/>
  <c r="M662" i="1"/>
  <c r="I662" i="1"/>
  <c r="F662" i="1"/>
  <c r="P661" i="1"/>
  <c r="L661" i="1"/>
  <c r="I661" i="1" s="1"/>
  <c r="F661" i="1"/>
  <c r="P660" i="1"/>
  <c r="L660" i="1"/>
  <c r="I660" i="1" s="1"/>
  <c r="G660" i="1" s="1"/>
  <c r="F660" i="1"/>
  <c r="P659" i="1"/>
  <c r="M659" i="1" s="1"/>
  <c r="L659" i="1"/>
  <c r="I659" i="1"/>
  <c r="G659" i="1" s="1"/>
  <c r="F659" i="1"/>
  <c r="P658" i="1"/>
  <c r="M658" i="1" s="1"/>
  <c r="L658" i="1"/>
  <c r="I658" i="1"/>
  <c r="G658" i="1"/>
  <c r="P657" i="1"/>
  <c r="L657" i="1"/>
  <c r="I657" i="1" s="1"/>
  <c r="F657" i="1"/>
  <c r="P656" i="1"/>
  <c r="L656" i="1"/>
  <c r="I656" i="1" s="1"/>
  <c r="F656" i="1"/>
  <c r="P655" i="1"/>
  <c r="L655" i="1"/>
  <c r="I655" i="1" s="1"/>
  <c r="F655" i="1"/>
  <c r="P654" i="1"/>
  <c r="L654" i="1"/>
  <c r="I654" i="1" s="1"/>
  <c r="F654" i="1"/>
  <c r="P653" i="1"/>
  <c r="L653" i="1"/>
  <c r="I653" i="1" s="1"/>
  <c r="J653" i="1" s="1"/>
  <c r="F653" i="1"/>
  <c r="P652" i="1"/>
  <c r="L652" i="1"/>
  <c r="I652" i="1" s="1"/>
  <c r="F652" i="1"/>
  <c r="P651" i="1"/>
  <c r="L651" i="1"/>
  <c r="I651" i="1" s="1"/>
  <c r="F651" i="1"/>
  <c r="P650" i="1"/>
  <c r="L650" i="1"/>
  <c r="I650" i="1" s="1"/>
  <c r="F650" i="1"/>
  <c r="P649" i="1"/>
  <c r="L649" i="1"/>
  <c r="I649" i="1" s="1"/>
  <c r="F649" i="1"/>
  <c r="P648" i="1"/>
  <c r="L648" i="1"/>
  <c r="I648" i="1" s="1"/>
  <c r="G648" i="1"/>
  <c r="P647" i="1"/>
  <c r="L647" i="1"/>
  <c r="I647" i="1" s="1"/>
  <c r="F647" i="1"/>
  <c r="P646" i="1"/>
  <c r="L646" i="1"/>
  <c r="I646" i="1" s="1"/>
  <c r="F646" i="1"/>
  <c r="P645" i="1"/>
  <c r="L645" i="1"/>
  <c r="I645" i="1" s="1"/>
  <c r="F645" i="1"/>
  <c r="P644" i="1"/>
  <c r="L644" i="1"/>
  <c r="F644" i="1"/>
  <c r="P643" i="1"/>
  <c r="L643" i="1"/>
  <c r="I643" i="1" s="1"/>
  <c r="F643" i="1"/>
  <c r="P642" i="1"/>
  <c r="M642" i="1"/>
  <c r="J642" i="1"/>
  <c r="F642" i="1"/>
  <c r="P641" i="1"/>
  <c r="L641" i="1"/>
  <c r="F641" i="1"/>
  <c r="P640" i="1"/>
  <c r="L640" i="1"/>
  <c r="I640" i="1" s="1"/>
  <c r="F640" i="1"/>
  <c r="P639" i="1"/>
  <c r="L639" i="1"/>
  <c r="F639" i="1"/>
  <c r="P638" i="1"/>
  <c r="L638" i="1"/>
  <c r="I638" i="1" s="1"/>
  <c r="F638" i="1"/>
  <c r="P637" i="1"/>
  <c r="L637" i="1"/>
  <c r="F637" i="1"/>
  <c r="P636" i="1"/>
  <c r="M636" i="1" s="1"/>
  <c r="L636" i="1"/>
  <c r="I636" i="1"/>
  <c r="G636" i="1" s="1"/>
  <c r="F636" i="1"/>
  <c r="P635" i="1"/>
  <c r="L635" i="1"/>
  <c r="G635" i="1"/>
  <c r="P634" i="1"/>
  <c r="L634" i="1"/>
  <c r="I634" i="1" s="1"/>
  <c r="G634" i="1" s="1"/>
  <c r="F634" i="1"/>
  <c r="P633" i="1"/>
  <c r="L633" i="1"/>
  <c r="F633" i="1"/>
  <c r="P632" i="1"/>
  <c r="L632" i="1"/>
  <c r="I632" i="1" s="1"/>
  <c r="G632" i="1" s="1"/>
  <c r="F632" i="1"/>
  <c r="P631" i="1"/>
  <c r="L631" i="1"/>
  <c r="I631" i="1" s="1"/>
  <c r="F631" i="1"/>
  <c r="P630" i="1"/>
  <c r="L630" i="1"/>
  <c r="F630" i="1"/>
  <c r="P629" i="1"/>
  <c r="L629" i="1"/>
  <c r="J629" i="1"/>
  <c r="F629" i="1"/>
  <c r="P628" i="1"/>
  <c r="M628" i="1"/>
  <c r="J628" i="1"/>
  <c r="F628" i="1"/>
  <c r="P627" i="1"/>
  <c r="M627" i="1"/>
  <c r="J627" i="1"/>
  <c r="F627" i="1"/>
  <c r="P626" i="1"/>
  <c r="M626" i="1"/>
  <c r="J626" i="1"/>
  <c r="F626" i="1"/>
  <c r="P625" i="1"/>
  <c r="L625" i="1"/>
  <c r="I625" i="1" s="1"/>
  <c r="G625" i="1" s="1"/>
  <c r="F625" i="1"/>
  <c r="P624" i="1"/>
  <c r="M624" i="1"/>
  <c r="I624" i="1"/>
  <c r="G624" i="1" s="1"/>
  <c r="F624" i="1"/>
  <c r="P623" i="1"/>
  <c r="M623" i="1"/>
  <c r="I623" i="1"/>
  <c r="F623" i="1"/>
  <c r="P622" i="1"/>
  <c r="M622" i="1"/>
  <c r="I622" i="1"/>
  <c r="G622" i="1" s="1"/>
  <c r="F622" i="1"/>
  <c r="P621" i="1"/>
  <c r="M621" i="1"/>
  <c r="I621" i="1"/>
  <c r="J621" i="1" s="1"/>
  <c r="F621" i="1"/>
  <c r="P620" i="1"/>
  <c r="L620" i="1"/>
  <c r="J620" i="1"/>
  <c r="F620" i="1"/>
  <c r="P619" i="1"/>
  <c r="M619" i="1"/>
  <c r="J619" i="1"/>
  <c r="F619" i="1"/>
  <c r="P618" i="1"/>
  <c r="M618" i="1"/>
  <c r="J618" i="1"/>
  <c r="F618" i="1"/>
  <c r="P617" i="1"/>
  <c r="L617" i="1"/>
  <c r="I617" i="1"/>
  <c r="F617" i="1"/>
  <c r="P616" i="1"/>
  <c r="L616" i="1"/>
  <c r="J616" i="1"/>
  <c r="G616" i="1" s="1"/>
  <c r="F616" i="1"/>
  <c r="P615" i="1"/>
  <c r="M615" i="1"/>
  <c r="J615" i="1"/>
  <c r="F615" i="1"/>
  <c r="P614" i="1"/>
  <c r="L614" i="1"/>
  <c r="F614" i="1"/>
  <c r="P613" i="1"/>
  <c r="L613" i="1"/>
  <c r="I613" i="1" s="1"/>
  <c r="F613" i="1"/>
  <c r="P612" i="1"/>
  <c r="L612" i="1"/>
  <c r="F612" i="1"/>
  <c r="P611" i="1"/>
  <c r="L611" i="1"/>
  <c r="I611" i="1" s="1"/>
  <c r="F611" i="1"/>
  <c r="P610" i="1"/>
  <c r="L610" i="1"/>
  <c r="I610" i="1" s="1"/>
  <c r="F610" i="1"/>
  <c r="P609" i="1"/>
  <c r="L609" i="1"/>
  <c r="G609" i="1"/>
  <c r="P608" i="1"/>
  <c r="L608" i="1"/>
  <c r="I608" i="1" s="1"/>
  <c r="F608" i="1"/>
  <c r="P607" i="1"/>
  <c r="L607" i="1"/>
  <c r="F607" i="1"/>
  <c r="P606" i="1"/>
  <c r="L606" i="1"/>
  <c r="I606" i="1" s="1"/>
  <c r="F606" i="1"/>
  <c r="P605" i="1"/>
  <c r="L605" i="1"/>
  <c r="F605" i="1"/>
  <c r="P604" i="1"/>
  <c r="L604" i="1"/>
  <c r="I604" i="1"/>
  <c r="F604" i="1"/>
  <c r="P603" i="1"/>
  <c r="L603" i="1"/>
  <c r="I603" i="1"/>
  <c r="F603" i="1"/>
  <c r="P602" i="1"/>
  <c r="M602" i="1"/>
  <c r="J602" i="1"/>
  <c r="F602" i="1"/>
  <c r="P601" i="1"/>
  <c r="L601" i="1"/>
  <c r="I601" i="1" s="1"/>
  <c r="F601" i="1"/>
  <c r="P600" i="1"/>
  <c r="L600" i="1"/>
  <c r="I600" i="1" s="1"/>
  <c r="G600" i="1" s="1"/>
  <c r="F600" i="1"/>
  <c r="P599" i="1"/>
  <c r="L599" i="1"/>
  <c r="I599" i="1" s="1"/>
  <c r="F599" i="1"/>
  <c r="P598" i="1"/>
  <c r="L598" i="1"/>
  <c r="I598" i="1" s="1"/>
  <c r="J598" i="1" s="1"/>
  <c r="F598" i="1"/>
  <c r="P597" i="1"/>
  <c r="L597" i="1"/>
  <c r="I597" i="1" s="1"/>
  <c r="F597" i="1"/>
  <c r="P596" i="1"/>
  <c r="L596" i="1"/>
  <c r="I596" i="1" s="1"/>
  <c r="F596" i="1"/>
  <c r="P595" i="1"/>
  <c r="L595" i="1"/>
  <c r="I595" i="1" s="1"/>
  <c r="F595" i="1"/>
  <c r="P594" i="1"/>
  <c r="L594" i="1"/>
  <c r="I594" i="1" s="1"/>
  <c r="F594" i="1"/>
  <c r="P593" i="1"/>
  <c r="L593" i="1"/>
  <c r="I593" i="1"/>
  <c r="F593" i="1"/>
  <c r="P592" i="1"/>
  <c r="M592" i="1"/>
  <c r="J592" i="1"/>
  <c r="F592" i="1"/>
  <c r="P591" i="1"/>
  <c r="L591" i="1"/>
  <c r="I591" i="1" s="1"/>
  <c r="F591" i="1"/>
  <c r="P590" i="1"/>
  <c r="L590" i="1"/>
  <c r="I590" i="1" s="1"/>
  <c r="G590" i="1" s="1"/>
  <c r="F590" i="1"/>
  <c r="P589" i="1"/>
  <c r="M589" i="1" s="1"/>
  <c r="L589" i="1"/>
  <c r="I589" i="1" s="1"/>
  <c r="F589" i="1"/>
  <c r="P588" i="1"/>
  <c r="L588" i="1"/>
  <c r="I588" i="1" s="1"/>
  <c r="J588" i="1" s="1"/>
  <c r="F588" i="1"/>
  <c r="P587" i="1"/>
  <c r="M587" i="1"/>
  <c r="J587" i="1"/>
  <c r="F587" i="1"/>
  <c r="P586" i="1"/>
  <c r="M586" i="1"/>
  <c r="I586" i="1"/>
  <c r="F586" i="1"/>
  <c r="P585" i="1"/>
  <c r="M585" i="1"/>
  <c r="J585" i="1"/>
  <c r="F585" i="1"/>
  <c r="P584" i="1"/>
  <c r="L584" i="1"/>
  <c r="I584" i="1" s="1"/>
  <c r="F584" i="1"/>
  <c r="P583" i="1"/>
  <c r="L583" i="1"/>
  <c r="I583" i="1" s="1"/>
  <c r="F583" i="1"/>
  <c r="P582" i="1"/>
  <c r="M582" i="1"/>
  <c r="J582" i="1"/>
  <c r="F582" i="1"/>
  <c r="P581" i="1"/>
  <c r="M581" i="1"/>
  <c r="J581" i="1"/>
  <c r="G581" i="1"/>
  <c r="P580" i="1"/>
  <c r="M580" i="1"/>
  <c r="J580" i="1"/>
  <c r="F580" i="1"/>
  <c r="P579" i="1"/>
  <c r="M579" i="1"/>
  <c r="J579" i="1"/>
  <c r="G579" i="1"/>
  <c r="P578" i="1"/>
  <c r="L578" i="1"/>
  <c r="I578" i="1" s="1"/>
  <c r="F578" i="1"/>
  <c r="P577" i="1"/>
  <c r="M577" i="1"/>
  <c r="I577" i="1"/>
  <c r="F577" i="1"/>
  <c r="P576" i="1"/>
  <c r="M576" i="1"/>
  <c r="I576" i="1"/>
  <c r="J576" i="1" s="1"/>
  <c r="F576" i="1"/>
  <c r="P575" i="1"/>
  <c r="M575" i="1"/>
  <c r="I575" i="1"/>
  <c r="F575" i="1"/>
  <c r="P574" i="1"/>
  <c r="M574" i="1"/>
  <c r="I574" i="1"/>
  <c r="F574" i="1"/>
  <c r="P573" i="1"/>
  <c r="M573" i="1"/>
  <c r="I573" i="1"/>
  <c r="F573" i="1"/>
  <c r="P572" i="1"/>
  <c r="M572" i="1"/>
  <c r="I572" i="1"/>
  <c r="F572" i="1"/>
  <c r="P571" i="1"/>
  <c r="M571" i="1"/>
  <c r="I571" i="1"/>
  <c r="F571" i="1"/>
  <c r="P570" i="1"/>
  <c r="M570" i="1"/>
  <c r="I570" i="1"/>
  <c r="F570" i="1"/>
  <c r="P569" i="1"/>
  <c r="M569" i="1"/>
  <c r="I569" i="1"/>
  <c r="F569" i="1"/>
  <c r="P568" i="1"/>
  <c r="M568" i="1"/>
  <c r="J568" i="1"/>
  <c r="F568" i="1"/>
  <c r="P567" i="1"/>
  <c r="M567" i="1"/>
  <c r="J567" i="1"/>
  <c r="F567" i="1"/>
  <c r="P566" i="1"/>
  <c r="M566" i="1"/>
  <c r="J566" i="1"/>
  <c r="F566" i="1"/>
  <c r="P565" i="1"/>
  <c r="M565" i="1"/>
  <c r="J565" i="1"/>
  <c r="F565" i="1"/>
  <c r="P564" i="1"/>
  <c r="L564" i="1"/>
  <c r="I564" i="1" s="1"/>
  <c r="F564" i="1"/>
  <c r="P563" i="1"/>
  <c r="L563" i="1"/>
  <c r="I563" i="1" s="1"/>
  <c r="F563" i="1"/>
  <c r="P562" i="1"/>
  <c r="L562" i="1"/>
  <c r="I562" i="1" s="1"/>
  <c r="G562" i="1"/>
  <c r="P561" i="1"/>
  <c r="L561" i="1"/>
  <c r="I561" i="1" s="1"/>
  <c r="G561" i="1"/>
  <c r="P560" i="1"/>
  <c r="L560" i="1"/>
  <c r="I560" i="1" s="1"/>
  <c r="G560" i="1"/>
  <c r="P559" i="1"/>
  <c r="L559" i="1"/>
  <c r="I559" i="1" s="1"/>
  <c r="G559" i="1"/>
  <c r="P558" i="1"/>
  <c r="L558" i="1"/>
  <c r="I558" i="1" s="1"/>
  <c r="G558" i="1"/>
  <c r="P557" i="1"/>
  <c r="L557" i="1"/>
  <c r="I557" i="1" s="1"/>
  <c r="G557" i="1"/>
  <c r="P556" i="1"/>
  <c r="M556" i="1"/>
  <c r="J556" i="1"/>
  <c r="G556" i="1"/>
  <c r="P555" i="1"/>
  <c r="M555" i="1" s="1"/>
  <c r="L555" i="1"/>
  <c r="I555" i="1" s="1"/>
  <c r="G555" i="1"/>
  <c r="P554" i="1"/>
  <c r="M554" i="1"/>
  <c r="J554" i="1"/>
  <c r="F554" i="1"/>
  <c r="P553" i="1"/>
  <c r="L553" i="1"/>
  <c r="F553" i="1"/>
  <c r="P552" i="1"/>
  <c r="L552" i="1"/>
  <c r="F552" i="1"/>
  <c r="P551" i="1"/>
  <c r="L551" i="1"/>
  <c r="I551" i="1" s="1"/>
  <c r="G551" i="1" s="1"/>
  <c r="F551" i="1"/>
  <c r="P550" i="1"/>
  <c r="L550" i="1"/>
  <c r="G550" i="1"/>
  <c r="P549" i="1"/>
  <c r="L549" i="1"/>
  <c r="I549" i="1" s="1"/>
  <c r="G549" i="1"/>
  <c r="P548" i="1"/>
  <c r="L548" i="1"/>
  <c r="I548" i="1" s="1"/>
  <c r="F548" i="1"/>
  <c r="P547" i="1"/>
  <c r="L547" i="1"/>
  <c r="I547" i="1" s="1"/>
  <c r="F547" i="1"/>
  <c r="P546" i="1"/>
  <c r="L546" i="1"/>
  <c r="I546" i="1"/>
  <c r="F546" i="1"/>
  <c r="P545" i="1"/>
  <c r="L545" i="1"/>
  <c r="I545" i="1" s="1"/>
  <c r="F545" i="1"/>
  <c r="P544" i="1"/>
  <c r="L544" i="1"/>
  <c r="I544" i="1" s="1"/>
  <c r="F544" i="1"/>
  <c r="P543" i="1"/>
  <c r="L543" i="1"/>
  <c r="I543" i="1"/>
  <c r="G543" i="1" s="1"/>
  <c r="F543" i="1"/>
  <c r="P542" i="1"/>
  <c r="L542" i="1"/>
  <c r="I542" i="1" s="1"/>
  <c r="F542" i="1"/>
  <c r="P541" i="1"/>
  <c r="L541" i="1"/>
  <c r="I541" i="1" s="1"/>
  <c r="G541" i="1"/>
  <c r="P540" i="1"/>
  <c r="M540" i="1" s="1"/>
  <c r="L540" i="1"/>
  <c r="I540" i="1"/>
  <c r="F540" i="1"/>
  <c r="P539" i="1"/>
  <c r="L539" i="1"/>
  <c r="I539" i="1" s="1"/>
  <c r="G539" i="1"/>
  <c r="P538" i="1"/>
  <c r="L538" i="1"/>
  <c r="I538" i="1" s="1"/>
  <c r="G538" i="1" s="1"/>
  <c r="F538" i="1"/>
  <c r="P537" i="1"/>
  <c r="L537" i="1"/>
  <c r="I537" i="1" s="1"/>
  <c r="F537" i="1"/>
  <c r="P536" i="1"/>
  <c r="L536" i="1"/>
  <c r="I536" i="1" s="1"/>
  <c r="F536" i="1"/>
  <c r="P535" i="1"/>
  <c r="L535" i="1"/>
  <c r="I535" i="1" s="1"/>
  <c r="G535" i="1"/>
  <c r="P534" i="1"/>
  <c r="L534" i="1"/>
  <c r="I534" i="1" s="1"/>
  <c r="G534" i="1"/>
  <c r="P533" i="1"/>
  <c r="L533" i="1"/>
  <c r="I533" i="1" s="1"/>
  <c r="F533" i="1"/>
  <c r="P532" i="1"/>
  <c r="L532" i="1"/>
  <c r="G532" i="1"/>
  <c r="P531" i="1"/>
  <c r="L531" i="1"/>
  <c r="I531" i="1" s="1"/>
  <c r="G531" i="1"/>
  <c r="P530" i="1"/>
  <c r="L530" i="1"/>
  <c r="I530" i="1" s="1"/>
  <c r="G530" i="1"/>
  <c r="P529" i="1"/>
  <c r="L529" i="1"/>
  <c r="I529" i="1" s="1"/>
  <c r="F529" i="1"/>
  <c r="P528" i="1"/>
  <c r="M528" i="1"/>
  <c r="J528" i="1"/>
  <c r="G528" i="1"/>
  <c r="P527" i="1"/>
  <c r="L527" i="1"/>
  <c r="I527" i="1" s="1"/>
  <c r="G527" i="1" s="1"/>
  <c r="F527" i="1"/>
  <c r="P526" i="1"/>
  <c r="M526" i="1" s="1"/>
  <c r="L526" i="1"/>
  <c r="I526" i="1"/>
  <c r="G526" i="1" s="1"/>
  <c r="F526" i="1"/>
  <c r="P525" i="1"/>
  <c r="L525" i="1"/>
  <c r="I525" i="1" s="1"/>
  <c r="F525" i="1"/>
  <c r="P524" i="1"/>
  <c r="L524" i="1"/>
  <c r="I524" i="1" s="1"/>
  <c r="F524" i="1"/>
  <c r="P523" i="1"/>
  <c r="L523" i="1"/>
  <c r="I523" i="1" s="1"/>
  <c r="F523" i="1"/>
  <c r="P522" i="1"/>
  <c r="L522" i="1"/>
  <c r="F522" i="1"/>
  <c r="P521" i="1"/>
  <c r="M521" i="1" s="1"/>
  <c r="L521" i="1"/>
  <c r="I521" i="1"/>
  <c r="J521" i="1" s="1"/>
  <c r="F521" i="1"/>
  <c r="P520" i="1"/>
  <c r="M520" i="1" s="1"/>
  <c r="L520" i="1"/>
  <c r="I520" i="1"/>
  <c r="G520" i="1" s="1"/>
  <c r="F520" i="1"/>
  <c r="P519" i="1"/>
  <c r="L519" i="1"/>
  <c r="F519" i="1"/>
  <c r="P518" i="1"/>
  <c r="L518" i="1"/>
  <c r="I518" i="1" s="1"/>
  <c r="G518" i="1" s="1"/>
  <c r="F518" i="1"/>
  <c r="P517" i="1"/>
  <c r="L517" i="1"/>
  <c r="F517" i="1"/>
  <c r="P516" i="1"/>
  <c r="L516" i="1"/>
  <c r="I516" i="1" s="1"/>
  <c r="G516" i="1" s="1"/>
  <c r="F516" i="1"/>
  <c r="P515" i="1"/>
  <c r="L515" i="1"/>
  <c r="I515" i="1" s="1"/>
  <c r="F515" i="1"/>
  <c r="P514" i="1"/>
  <c r="L514" i="1"/>
  <c r="F514" i="1"/>
  <c r="P513" i="1"/>
  <c r="L513" i="1"/>
  <c r="I513" i="1" s="1"/>
  <c r="F513" i="1"/>
  <c r="P512" i="1"/>
  <c r="L512" i="1"/>
  <c r="I512" i="1" s="1"/>
  <c r="G512" i="1"/>
  <c r="P511" i="1"/>
  <c r="L511" i="1"/>
  <c r="I511" i="1" s="1"/>
  <c r="F511" i="1"/>
  <c r="P510" i="1"/>
  <c r="L510" i="1"/>
  <c r="I510" i="1" s="1"/>
  <c r="G510" i="1" s="1"/>
  <c r="F510" i="1"/>
  <c r="P509" i="1"/>
  <c r="M509" i="1"/>
  <c r="J509" i="1"/>
  <c r="F509" i="1"/>
  <c r="P508" i="1"/>
  <c r="L508" i="1"/>
  <c r="I508" i="1" s="1"/>
  <c r="G508" i="1"/>
  <c r="P507" i="1"/>
  <c r="L507" i="1"/>
  <c r="I507" i="1" s="1"/>
  <c r="G507" i="1" s="1"/>
  <c r="F507" i="1"/>
  <c r="P506" i="1"/>
  <c r="L506" i="1"/>
  <c r="I506" i="1" s="1"/>
  <c r="F506" i="1"/>
  <c r="P505" i="1"/>
  <c r="M505" i="1"/>
  <c r="I505" i="1"/>
  <c r="F505" i="1"/>
  <c r="P504" i="1"/>
  <c r="M504" i="1"/>
  <c r="I504" i="1"/>
  <c r="F504" i="1"/>
  <c r="P503" i="1"/>
  <c r="M503" i="1"/>
  <c r="I503" i="1"/>
  <c r="F503" i="1"/>
  <c r="P502" i="1"/>
  <c r="M502" i="1"/>
  <c r="I502" i="1"/>
  <c r="F502" i="1"/>
  <c r="P501" i="1"/>
  <c r="L501" i="1"/>
  <c r="F501" i="1"/>
  <c r="P500" i="1"/>
  <c r="L500" i="1"/>
  <c r="I500" i="1" s="1"/>
  <c r="F500" i="1"/>
  <c r="P499" i="1"/>
  <c r="L499" i="1"/>
  <c r="I499" i="1" s="1"/>
  <c r="G499" i="1" s="1"/>
  <c r="F499" i="1"/>
  <c r="P498" i="1"/>
  <c r="L498" i="1"/>
  <c r="F498" i="1"/>
  <c r="P497" i="1"/>
  <c r="L497" i="1"/>
  <c r="I497" i="1" s="1"/>
  <c r="F497" i="1"/>
  <c r="P496" i="1"/>
  <c r="L496" i="1"/>
  <c r="F496" i="1"/>
  <c r="P495" i="1"/>
  <c r="M495" i="1"/>
  <c r="J495" i="1"/>
  <c r="F495" i="1"/>
  <c r="P494" i="1"/>
  <c r="L494" i="1"/>
  <c r="F494" i="1"/>
  <c r="P493" i="1"/>
  <c r="L493" i="1"/>
  <c r="I493" i="1" s="1"/>
  <c r="F493" i="1"/>
  <c r="P492" i="1"/>
  <c r="L492" i="1"/>
  <c r="F492" i="1"/>
  <c r="P491" i="1"/>
  <c r="L491" i="1"/>
  <c r="I491" i="1" s="1"/>
  <c r="F491" i="1"/>
  <c r="P490" i="1"/>
  <c r="L490" i="1"/>
  <c r="I490" i="1" s="1"/>
  <c r="G490" i="1" s="1"/>
  <c r="F490" i="1"/>
  <c r="P489" i="1"/>
  <c r="M489" i="1"/>
  <c r="J489" i="1"/>
  <c r="F489" i="1"/>
  <c r="P488" i="1"/>
  <c r="L488" i="1"/>
  <c r="I488" i="1" s="1"/>
  <c r="F488" i="1"/>
  <c r="P487" i="1"/>
  <c r="M487" i="1"/>
  <c r="J487" i="1"/>
  <c r="F487" i="1"/>
  <c r="P486" i="1"/>
  <c r="M486" i="1"/>
  <c r="J486" i="1"/>
  <c r="F486" i="1"/>
  <c r="P485" i="1"/>
  <c r="M485" i="1"/>
  <c r="I485" i="1"/>
  <c r="G485" i="1"/>
  <c r="P484" i="1"/>
  <c r="M484" i="1"/>
  <c r="J484" i="1"/>
  <c r="G484" i="1"/>
  <c r="P483" i="1"/>
  <c r="M483" i="1"/>
  <c r="J483" i="1"/>
  <c r="F483" i="1"/>
  <c r="P482" i="1"/>
  <c r="M482" i="1"/>
  <c r="J482" i="1"/>
  <c r="F482" i="1"/>
  <c r="P481" i="1"/>
  <c r="M481" i="1"/>
  <c r="J481" i="1"/>
  <c r="F481" i="1"/>
  <c r="P480" i="1"/>
  <c r="M480" i="1"/>
  <c r="J480" i="1"/>
  <c r="F480" i="1"/>
  <c r="P479" i="1"/>
  <c r="M479" i="1"/>
  <c r="J479" i="1"/>
  <c r="F479" i="1"/>
  <c r="P478" i="1"/>
  <c r="M478" i="1"/>
  <c r="I478" i="1"/>
  <c r="F478" i="1"/>
  <c r="P477" i="1"/>
  <c r="L477" i="1"/>
  <c r="I477" i="1" s="1"/>
  <c r="G477" i="1"/>
  <c r="P476" i="1"/>
  <c r="L476" i="1"/>
  <c r="G476" i="1"/>
  <c r="P475" i="1"/>
  <c r="L475" i="1"/>
  <c r="G475" i="1"/>
  <c r="P474" i="1"/>
  <c r="L474" i="1"/>
  <c r="I474" i="1" s="1"/>
  <c r="G474" i="1"/>
  <c r="P473" i="1"/>
  <c r="M473" i="1"/>
  <c r="J473" i="1"/>
  <c r="F473" i="1"/>
  <c r="P472" i="1"/>
  <c r="M472" i="1"/>
  <c r="I472" i="1"/>
  <c r="F472" i="1"/>
  <c r="P471" i="1"/>
  <c r="L471" i="1"/>
  <c r="I471" i="1" s="1"/>
  <c r="G471" i="1"/>
  <c r="P470" i="1"/>
  <c r="L470" i="1"/>
  <c r="I470" i="1" s="1"/>
  <c r="F470" i="1"/>
  <c r="P469" i="1"/>
  <c r="L469" i="1"/>
  <c r="G469" i="1"/>
  <c r="P468" i="1"/>
  <c r="L468" i="1"/>
  <c r="I468" i="1" s="1"/>
  <c r="J468" i="1" s="1"/>
  <c r="G468" i="1"/>
  <c r="P467" i="1"/>
  <c r="M467" i="1"/>
  <c r="J467" i="1"/>
  <c r="F467" i="1"/>
  <c r="P466" i="1"/>
  <c r="M466" i="1"/>
  <c r="J466" i="1"/>
  <c r="F466" i="1"/>
  <c r="P465" i="1"/>
  <c r="L465" i="1"/>
  <c r="G465" i="1"/>
  <c r="P464" i="1"/>
  <c r="L464" i="1"/>
  <c r="I464" i="1" s="1"/>
  <c r="G464" i="1"/>
  <c r="P463" i="1"/>
  <c r="L463" i="1"/>
  <c r="I463" i="1" s="1"/>
  <c r="G463" i="1"/>
  <c r="P462" i="1"/>
  <c r="L462" i="1"/>
  <c r="I462" i="1" s="1"/>
  <c r="F462" i="1"/>
  <c r="P461" i="1"/>
  <c r="L461" i="1"/>
  <c r="I461" i="1" s="1"/>
  <c r="G461" i="1"/>
  <c r="P460" i="1"/>
  <c r="M460" i="1"/>
  <c r="J460" i="1"/>
  <c r="F460" i="1"/>
  <c r="P459" i="1"/>
  <c r="L459" i="1"/>
  <c r="I459" i="1" s="1"/>
  <c r="F459" i="1"/>
  <c r="P458" i="1"/>
  <c r="L458" i="1"/>
  <c r="I458" i="1" s="1"/>
  <c r="F458" i="1"/>
  <c r="P457" i="1"/>
  <c r="M457" i="1"/>
  <c r="J457" i="1"/>
  <c r="G457" i="1"/>
  <c r="P456" i="1"/>
  <c r="L456" i="1"/>
  <c r="I456" i="1" s="1"/>
  <c r="G456" i="1"/>
  <c r="P455" i="1"/>
  <c r="L455" i="1"/>
  <c r="I455" i="1" s="1"/>
  <c r="F455" i="1"/>
  <c r="P454" i="1"/>
  <c r="L454" i="1"/>
  <c r="F454" i="1"/>
  <c r="P453" i="1"/>
  <c r="L453" i="1"/>
  <c r="I453" i="1"/>
  <c r="G453" i="1" s="1"/>
  <c r="F453" i="1"/>
  <c r="P452" i="1"/>
  <c r="M452" i="1"/>
  <c r="I452" i="1"/>
  <c r="F452" i="1"/>
  <c r="P451" i="1"/>
  <c r="L451" i="1"/>
  <c r="I451" i="1"/>
  <c r="G451" i="1" s="1"/>
  <c r="F451" i="1"/>
  <c r="P450" i="1"/>
  <c r="L450" i="1"/>
  <c r="F450" i="1"/>
  <c r="P449" i="1"/>
  <c r="L449" i="1"/>
  <c r="I449" i="1" s="1"/>
  <c r="G449" i="1"/>
  <c r="P448" i="1"/>
  <c r="L448" i="1"/>
  <c r="I448" i="1"/>
  <c r="F448" i="1"/>
  <c r="P447" i="1"/>
  <c r="L447" i="1"/>
  <c r="I447" i="1" s="1"/>
  <c r="G447" i="1"/>
  <c r="P446" i="1"/>
  <c r="L446" i="1"/>
  <c r="I446" i="1" s="1"/>
  <c r="G446" i="1" s="1"/>
  <c r="F446" i="1"/>
  <c r="P445" i="1"/>
  <c r="L445" i="1"/>
  <c r="I445" i="1" s="1"/>
  <c r="F445" i="1"/>
  <c r="P444" i="1"/>
  <c r="L444" i="1"/>
  <c r="I444" i="1" s="1"/>
  <c r="J444" i="1" s="1"/>
  <c r="F444" i="1"/>
  <c r="P443" i="1"/>
  <c r="L443" i="1"/>
  <c r="I443" i="1" s="1"/>
  <c r="G443" i="1"/>
  <c r="P442" i="1"/>
  <c r="M442" i="1"/>
  <c r="J442" i="1"/>
  <c r="G442" i="1"/>
  <c r="Q442" i="1" s="1"/>
  <c r="P441" i="1"/>
  <c r="L441" i="1"/>
  <c r="I441" i="1" s="1"/>
  <c r="F441" i="1"/>
  <c r="P440" i="1"/>
  <c r="L440" i="1"/>
  <c r="I440" i="1" s="1"/>
  <c r="F440" i="1"/>
  <c r="P439" i="1"/>
  <c r="L439" i="1"/>
  <c r="I439" i="1" s="1"/>
  <c r="F439" i="1"/>
  <c r="P438" i="1"/>
  <c r="M438" i="1"/>
  <c r="J438" i="1"/>
  <c r="G438" i="1"/>
  <c r="P437" i="1"/>
  <c r="M437" i="1"/>
  <c r="J437" i="1"/>
  <c r="F437" i="1"/>
  <c r="P436" i="1"/>
  <c r="M436" i="1"/>
  <c r="J436" i="1"/>
  <c r="F436" i="1"/>
  <c r="P435" i="1"/>
  <c r="L435" i="1"/>
  <c r="I435" i="1" s="1"/>
  <c r="F435" i="1"/>
  <c r="P434" i="1"/>
  <c r="L434" i="1"/>
  <c r="I434" i="1" s="1"/>
  <c r="G434" i="1"/>
  <c r="P433" i="1"/>
  <c r="L433" i="1"/>
  <c r="I433" i="1" s="1"/>
  <c r="J433" i="1" s="1"/>
  <c r="G433" i="1"/>
  <c r="P432" i="1"/>
  <c r="L432" i="1"/>
  <c r="I432" i="1" s="1"/>
  <c r="F432" i="1"/>
  <c r="P431" i="1"/>
  <c r="L431" i="1"/>
  <c r="I431" i="1" s="1"/>
  <c r="G431" i="1"/>
  <c r="P430" i="1"/>
  <c r="M430" i="1"/>
  <c r="J430" i="1"/>
  <c r="F430" i="1"/>
  <c r="P429" i="1"/>
  <c r="M429" i="1"/>
  <c r="I429" i="1"/>
  <c r="F429" i="1"/>
  <c r="P428" i="1"/>
  <c r="M428" i="1"/>
  <c r="J428" i="1"/>
  <c r="F428" i="1"/>
  <c r="P427" i="1"/>
  <c r="M427" i="1"/>
  <c r="J427" i="1"/>
  <c r="F427" i="1"/>
  <c r="P426" i="1"/>
  <c r="L426" i="1"/>
  <c r="I426" i="1" s="1"/>
  <c r="G426" i="1"/>
  <c r="P425" i="1"/>
  <c r="M425" i="1"/>
  <c r="I425" i="1"/>
  <c r="F425" i="1"/>
  <c r="P424" i="1"/>
  <c r="L424" i="1"/>
  <c r="I424" i="1" s="1"/>
  <c r="J424" i="1" s="1"/>
  <c r="F424" i="1"/>
  <c r="P423" i="1"/>
  <c r="M423" i="1"/>
  <c r="I423" i="1"/>
  <c r="F423" i="1"/>
  <c r="P422" i="1"/>
  <c r="M422" i="1"/>
  <c r="J422" i="1"/>
  <c r="G422" i="1" s="1"/>
  <c r="F422" i="1"/>
  <c r="P421" i="1"/>
  <c r="L421" i="1"/>
  <c r="I421" i="1" s="1"/>
  <c r="F421" i="1"/>
  <c r="P420" i="1"/>
  <c r="M420" i="1"/>
  <c r="J420" i="1"/>
  <c r="F420" i="1"/>
  <c r="P419" i="1"/>
  <c r="L419" i="1"/>
  <c r="I419" i="1" s="1"/>
  <c r="F419" i="1"/>
  <c r="P418" i="1"/>
  <c r="L418" i="1"/>
  <c r="I418" i="1" s="1"/>
  <c r="G418" i="1"/>
  <c r="P417" i="1"/>
  <c r="L417" i="1"/>
  <c r="I417" i="1" s="1"/>
  <c r="F417" i="1"/>
  <c r="P416" i="1"/>
  <c r="M416" i="1" s="1"/>
  <c r="L416" i="1"/>
  <c r="I416" i="1" s="1"/>
  <c r="F416" i="1"/>
  <c r="P415" i="1"/>
  <c r="L415" i="1"/>
  <c r="I415" i="1" s="1"/>
  <c r="G415" i="1" s="1"/>
  <c r="F415" i="1"/>
  <c r="P414" i="1"/>
  <c r="M414" i="1"/>
  <c r="J414" i="1"/>
  <c r="G414" i="1" s="1"/>
  <c r="F414" i="1"/>
  <c r="P413" i="1"/>
  <c r="L413" i="1"/>
  <c r="I413" i="1" s="1"/>
  <c r="F413" i="1"/>
  <c r="P412" i="1"/>
  <c r="M412" i="1"/>
  <c r="J412" i="1"/>
  <c r="F412" i="1"/>
  <c r="P411" i="1"/>
  <c r="L411" i="1"/>
  <c r="I411" i="1" s="1"/>
  <c r="F411" i="1"/>
  <c r="P410" i="1"/>
  <c r="M410" i="1" s="1"/>
  <c r="L410" i="1"/>
  <c r="I410" i="1"/>
  <c r="F410" i="1"/>
  <c r="P409" i="1"/>
  <c r="M409" i="1"/>
  <c r="I409" i="1"/>
  <c r="F409" i="1"/>
  <c r="P408" i="1"/>
  <c r="M408" i="1" s="1"/>
  <c r="L408" i="1"/>
  <c r="I408" i="1"/>
  <c r="F408" i="1"/>
  <c r="P407" i="1"/>
  <c r="L407" i="1"/>
  <c r="I407" i="1" s="1"/>
  <c r="F407" i="1"/>
  <c r="P406" i="1"/>
  <c r="M406" i="1"/>
  <c r="I406" i="1"/>
  <c r="F406" i="1"/>
  <c r="P405" i="1"/>
  <c r="L405" i="1"/>
  <c r="I405" i="1" s="1"/>
  <c r="G405" i="1" s="1"/>
  <c r="F405" i="1"/>
  <c r="P404" i="1"/>
  <c r="L404" i="1"/>
  <c r="I404" i="1" s="1"/>
  <c r="F404" i="1"/>
  <c r="P403" i="1"/>
  <c r="L403" i="1"/>
  <c r="I403" i="1" s="1"/>
  <c r="G403" i="1" s="1"/>
  <c r="F403" i="1"/>
  <c r="P402" i="1"/>
  <c r="L402" i="1"/>
  <c r="I402" i="1"/>
  <c r="G402" i="1" s="1"/>
  <c r="F402" i="1"/>
  <c r="P401" i="1"/>
  <c r="L401" i="1"/>
  <c r="I401" i="1" s="1"/>
  <c r="F401" i="1"/>
  <c r="P400" i="1"/>
  <c r="L400" i="1"/>
  <c r="I400" i="1" s="1"/>
  <c r="J400" i="1" s="1"/>
  <c r="F400" i="1"/>
  <c r="P399" i="1"/>
  <c r="L399" i="1"/>
  <c r="I399" i="1" s="1"/>
  <c r="F399" i="1"/>
  <c r="P398" i="1"/>
  <c r="L398" i="1"/>
  <c r="I398" i="1" s="1"/>
  <c r="F398" i="1"/>
  <c r="P397" i="1"/>
  <c r="M397" i="1" s="1"/>
  <c r="L397" i="1"/>
  <c r="I397" i="1" s="1"/>
  <c r="G397" i="1"/>
  <c r="P396" i="1"/>
  <c r="M396" i="1"/>
  <c r="J396" i="1"/>
  <c r="G396" i="1"/>
  <c r="P395" i="1"/>
  <c r="L395" i="1"/>
  <c r="I395" i="1" s="1"/>
  <c r="F395" i="1"/>
  <c r="P394" i="1"/>
  <c r="L394" i="1"/>
  <c r="I394" i="1" s="1"/>
  <c r="F394" i="1"/>
  <c r="P393" i="1"/>
  <c r="L393" i="1"/>
  <c r="I393" i="1" s="1"/>
  <c r="G393" i="1"/>
  <c r="P392" i="1"/>
  <c r="L392" i="1"/>
  <c r="I392" i="1" s="1"/>
  <c r="F392" i="1"/>
  <c r="P391" i="1"/>
  <c r="M391" i="1"/>
  <c r="J391" i="1"/>
  <c r="F391" i="1"/>
  <c r="P390" i="1"/>
  <c r="M390" i="1"/>
  <c r="J390" i="1"/>
  <c r="F390" i="1"/>
  <c r="P389" i="1"/>
  <c r="L389" i="1"/>
  <c r="I389" i="1" s="1"/>
  <c r="J389" i="1" s="1"/>
  <c r="G389" i="1"/>
  <c r="P388" i="1"/>
  <c r="L388" i="1"/>
  <c r="I388" i="1" s="1"/>
  <c r="F388" i="1"/>
  <c r="P387" i="1"/>
  <c r="L387" i="1"/>
  <c r="I387" i="1" s="1"/>
  <c r="G387" i="1" s="1"/>
  <c r="F387" i="1"/>
  <c r="P386" i="1"/>
  <c r="L386" i="1"/>
  <c r="I386" i="1" s="1"/>
  <c r="F386" i="1"/>
  <c r="P385" i="1"/>
  <c r="L385" i="1"/>
  <c r="I385" i="1" s="1"/>
  <c r="G385" i="1"/>
  <c r="P384" i="1"/>
  <c r="L384" i="1"/>
  <c r="I384" i="1" s="1"/>
  <c r="F384" i="1"/>
  <c r="P383" i="1"/>
  <c r="M383" i="1" s="1"/>
  <c r="L383" i="1"/>
  <c r="I383" i="1" s="1"/>
  <c r="F383" i="1"/>
  <c r="P382" i="1"/>
  <c r="L382" i="1"/>
  <c r="I382" i="1" s="1"/>
  <c r="G382" i="1" s="1"/>
  <c r="F382" i="1"/>
  <c r="P381" i="1"/>
  <c r="L381" i="1"/>
  <c r="I381" i="1"/>
  <c r="G381" i="1"/>
  <c r="P380" i="1"/>
  <c r="M380" i="1"/>
  <c r="J380" i="1"/>
  <c r="G380" i="1" s="1"/>
  <c r="F380" i="1"/>
  <c r="P379" i="1"/>
  <c r="L379" i="1"/>
  <c r="I379" i="1" s="1"/>
  <c r="F379" i="1"/>
  <c r="P378" i="1"/>
  <c r="L378" i="1"/>
  <c r="I378" i="1" s="1"/>
  <c r="J378" i="1" s="1"/>
  <c r="F378" i="1"/>
  <c r="P377" i="1"/>
  <c r="L377" i="1"/>
  <c r="I377" i="1" s="1"/>
  <c r="F377" i="1"/>
  <c r="P376" i="1"/>
  <c r="L376" i="1"/>
  <c r="I376" i="1" s="1"/>
  <c r="F376" i="1"/>
  <c r="P375" i="1"/>
  <c r="L375" i="1"/>
  <c r="I375" i="1"/>
  <c r="F375" i="1"/>
  <c r="P374" i="1"/>
  <c r="M374" i="1"/>
  <c r="I374" i="1"/>
  <c r="F374" i="1"/>
  <c r="P373" i="1"/>
  <c r="L373" i="1"/>
  <c r="I373" i="1"/>
  <c r="G373" i="1"/>
  <c r="P372" i="1"/>
  <c r="L372" i="1"/>
  <c r="I372" i="1" s="1"/>
  <c r="F372" i="1"/>
  <c r="P371" i="1"/>
  <c r="L371" i="1"/>
  <c r="I371" i="1" s="1"/>
  <c r="F371" i="1"/>
  <c r="P370" i="1"/>
  <c r="L370" i="1"/>
  <c r="I370" i="1" s="1"/>
  <c r="F370" i="1"/>
  <c r="P369" i="1"/>
  <c r="L369" i="1"/>
  <c r="F369" i="1"/>
  <c r="P368" i="1"/>
  <c r="L368" i="1"/>
  <c r="I368" i="1" s="1"/>
  <c r="F368" i="1"/>
  <c r="P367" i="1"/>
  <c r="L367" i="1"/>
  <c r="F367" i="1"/>
  <c r="P366" i="1"/>
  <c r="M366" i="1" s="1"/>
  <c r="L366" i="1"/>
  <c r="I366" i="1"/>
  <c r="F366" i="1"/>
  <c r="P365" i="1"/>
  <c r="L365" i="1"/>
  <c r="F365" i="1"/>
  <c r="P364" i="1"/>
  <c r="L364" i="1"/>
  <c r="I364" i="1" s="1"/>
  <c r="G364" i="1" s="1"/>
  <c r="F364" i="1"/>
  <c r="P363" i="1"/>
  <c r="L363" i="1"/>
  <c r="G363" i="1"/>
  <c r="P362" i="1"/>
  <c r="L362" i="1"/>
  <c r="I362" i="1" s="1"/>
  <c r="G362" i="1" s="1"/>
  <c r="F362" i="1"/>
  <c r="P361" i="1"/>
  <c r="L361" i="1"/>
  <c r="F361" i="1"/>
  <c r="P360" i="1"/>
  <c r="L360" i="1"/>
  <c r="I360" i="1" s="1"/>
  <c r="G360" i="1" s="1"/>
  <c r="F360" i="1"/>
  <c r="P359" i="1"/>
  <c r="L359" i="1"/>
  <c r="F359" i="1"/>
  <c r="P358" i="1"/>
  <c r="L358" i="1"/>
  <c r="I358" i="1" s="1"/>
  <c r="G358" i="1"/>
  <c r="P357" i="1"/>
  <c r="L357" i="1"/>
  <c r="F357" i="1"/>
  <c r="P356" i="1"/>
  <c r="L356" i="1"/>
  <c r="I356" i="1" s="1"/>
  <c r="J356" i="1" s="1"/>
  <c r="F356" i="1"/>
  <c r="P355" i="1"/>
  <c r="L355" i="1"/>
  <c r="I355" i="1" s="1"/>
  <c r="F355" i="1"/>
  <c r="P354" i="1"/>
  <c r="L354" i="1"/>
  <c r="F354" i="1"/>
  <c r="P353" i="1"/>
  <c r="L353" i="1"/>
  <c r="I353" i="1" s="1"/>
  <c r="F353" i="1"/>
  <c r="P352" i="1"/>
  <c r="L352" i="1"/>
  <c r="F352" i="1"/>
  <c r="P351" i="1"/>
  <c r="L351" i="1"/>
  <c r="I351" i="1" s="1"/>
  <c r="F351" i="1"/>
  <c r="P350" i="1"/>
  <c r="L350" i="1"/>
  <c r="G350" i="1"/>
  <c r="P349" i="1"/>
  <c r="L349" i="1"/>
  <c r="I349" i="1" s="1"/>
  <c r="F349" i="1"/>
  <c r="P348" i="1"/>
  <c r="L348" i="1"/>
  <c r="G348" i="1"/>
  <c r="P347" i="1"/>
  <c r="L347" i="1"/>
  <c r="I347" i="1" s="1"/>
  <c r="F347" i="1"/>
  <c r="P346" i="1"/>
  <c r="L346" i="1"/>
  <c r="G346" i="1"/>
  <c r="P345" i="1"/>
  <c r="L345" i="1"/>
  <c r="I345" i="1" s="1"/>
  <c r="G345" i="1"/>
  <c r="P344" i="1"/>
  <c r="L344" i="1"/>
  <c r="G344" i="1"/>
  <c r="P343" i="1"/>
  <c r="L343" i="1"/>
  <c r="I343" i="1" s="1"/>
  <c r="F343" i="1"/>
  <c r="P342" i="1"/>
  <c r="L342" i="1"/>
  <c r="F342" i="1"/>
  <c r="P341" i="1"/>
  <c r="L341" i="1"/>
  <c r="I341" i="1"/>
  <c r="F341" i="1"/>
  <c r="P340" i="1"/>
  <c r="L340" i="1"/>
  <c r="F340" i="1"/>
  <c r="P339" i="1"/>
  <c r="L339" i="1"/>
  <c r="I339" i="1" s="1"/>
  <c r="F339" i="1"/>
  <c r="P338" i="1"/>
  <c r="L338" i="1"/>
  <c r="F338" i="1"/>
  <c r="P337" i="1"/>
  <c r="M337" i="1"/>
  <c r="J337" i="1"/>
  <c r="G337" i="1"/>
  <c r="P336" i="1"/>
  <c r="L336" i="1"/>
  <c r="F336" i="1"/>
  <c r="P335" i="1"/>
  <c r="L335" i="1"/>
  <c r="I335" i="1" s="1"/>
  <c r="G335" i="1" s="1"/>
  <c r="F335" i="1"/>
  <c r="P334" i="1"/>
  <c r="L334" i="1"/>
  <c r="I334" i="1" s="1"/>
  <c r="J334" i="1" s="1"/>
  <c r="G334" i="1"/>
  <c r="P333" i="1"/>
  <c r="L333" i="1"/>
  <c r="F333" i="1"/>
  <c r="P332" i="1"/>
  <c r="M332" i="1"/>
  <c r="J332" i="1"/>
  <c r="F332" i="1"/>
  <c r="P331" i="1"/>
  <c r="L331" i="1"/>
  <c r="F331" i="1"/>
  <c r="P330" i="1"/>
  <c r="L330" i="1"/>
  <c r="I330" i="1" s="1"/>
  <c r="F330" i="1"/>
  <c r="P329" i="1"/>
  <c r="M329" i="1"/>
  <c r="I329" i="1"/>
  <c r="F329" i="1"/>
  <c r="P328" i="1"/>
  <c r="L328" i="1"/>
  <c r="I328" i="1" s="1"/>
  <c r="F328" i="1"/>
  <c r="P327" i="1"/>
  <c r="L327" i="1"/>
  <c r="F327" i="1"/>
  <c r="P326" i="1"/>
  <c r="L326" i="1"/>
  <c r="I326" i="1" s="1"/>
  <c r="G326" i="1"/>
  <c r="P325" i="1"/>
  <c r="L325" i="1"/>
  <c r="G325" i="1"/>
  <c r="P324" i="1"/>
  <c r="L324" i="1"/>
  <c r="I324" i="1" s="1"/>
  <c r="G324" i="1"/>
  <c r="P323" i="1"/>
  <c r="L323" i="1"/>
  <c r="I323" i="1" s="1"/>
  <c r="J323" i="1" s="1"/>
  <c r="G323" i="1"/>
  <c r="P322" i="1"/>
  <c r="L322" i="1"/>
  <c r="F322" i="1"/>
  <c r="P321" i="1"/>
  <c r="L321" i="1"/>
  <c r="I321" i="1" s="1"/>
  <c r="G321" i="1" s="1"/>
  <c r="F321" i="1"/>
  <c r="P320" i="1"/>
  <c r="L320" i="1"/>
  <c r="F320" i="1"/>
  <c r="P319" i="1"/>
  <c r="L319" i="1"/>
  <c r="I319" i="1" s="1"/>
  <c r="G319" i="1"/>
  <c r="P318" i="1"/>
  <c r="L318" i="1"/>
  <c r="I318" i="1" s="1"/>
  <c r="F318" i="1"/>
  <c r="P317" i="1"/>
  <c r="L317" i="1"/>
  <c r="I317" i="1" s="1"/>
  <c r="F317" i="1"/>
  <c r="P316" i="1"/>
  <c r="L316" i="1"/>
  <c r="I316" i="1" s="1"/>
  <c r="F316" i="1"/>
  <c r="P315" i="1"/>
  <c r="L315" i="1"/>
  <c r="I315" i="1" s="1"/>
  <c r="G315" i="1"/>
  <c r="P314" i="1"/>
  <c r="L314" i="1"/>
  <c r="I314" i="1" s="1"/>
  <c r="G314" i="1"/>
  <c r="P313" i="1"/>
  <c r="L313" i="1"/>
  <c r="I313" i="1" s="1"/>
  <c r="J313" i="1" s="1"/>
  <c r="G313" i="1"/>
  <c r="P312" i="1"/>
  <c r="L312" i="1"/>
  <c r="F312" i="1"/>
  <c r="P311" i="1"/>
  <c r="M311" i="1" s="1"/>
  <c r="L311" i="1"/>
  <c r="I311" i="1" s="1"/>
  <c r="F311" i="1"/>
  <c r="P310" i="1"/>
  <c r="L310" i="1"/>
  <c r="G310" i="1"/>
  <c r="P309" i="1"/>
  <c r="L309" i="1"/>
  <c r="I309" i="1" s="1"/>
  <c r="F309" i="1"/>
  <c r="P308" i="1"/>
  <c r="L308" i="1"/>
  <c r="G308" i="1"/>
  <c r="P307" i="1"/>
  <c r="L307" i="1"/>
  <c r="I307" i="1"/>
  <c r="G307" i="1" s="1"/>
  <c r="F307" i="1"/>
  <c r="P306" i="1"/>
  <c r="L306" i="1"/>
  <c r="G306" i="1"/>
  <c r="P305" i="1"/>
  <c r="M305" i="1"/>
  <c r="I305" i="1"/>
  <c r="F305" i="1"/>
  <c r="P304" i="1"/>
  <c r="M304" i="1"/>
  <c r="I304" i="1"/>
  <c r="F304" i="1"/>
  <c r="P303" i="1"/>
  <c r="L303" i="1"/>
  <c r="I303" i="1" s="1"/>
  <c r="F303" i="1"/>
  <c r="P302" i="1"/>
  <c r="M302" i="1"/>
  <c r="I302" i="1"/>
  <c r="F302" i="1"/>
  <c r="P301" i="1"/>
  <c r="L301" i="1"/>
  <c r="I301" i="1" s="1"/>
  <c r="F301" i="1"/>
  <c r="P300" i="1"/>
  <c r="L300" i="1"/>
  <c r="F300" i="1"/>
  <c r="P299" i="1"/>
  <c r="M299" i="1" s="1"/>
  <c r="L299" i="1"/>
  <c r="I299" i="1" s="1"/>
  <c r="F299" i="1"/>
  <c r="P298" i="1"/>
  <c r="L298" i="1"/>
  <c r="F298" i="1"/>
  <c r="P297" i="1"/>
  <c r="L297" i="1"/>
  <c r="I297" i="1" s="1"/>
  <c r="J297" i="1" s="1"/>
  <c r="F297" i="1"/>
  <c r="P296" i="1"/>
  <c r="L296" i="1"/>
  <c r="I296" i="1" s="1"/>
  <c r="F296" i="1"/>
  <c r="P295" i="1"/>
  <c r="M295" i="1"/>
  <c r="J295" i="1"/>
  <c r="F295" i="1"/>
  <c r="P294" i="1"/>
  <c r="M294" i="1"/>
  <c r="J294" i="1"/>
  <c r="F294" i="1"/>
  <c r="P293" i="1"/>
  <c r="M293" i="1"/>
  <c r="J293" i="1"/>
  <c r="F293" i="1"/>
  <c r="P292" i="1"/>
  <c r="M292" i="1"/>
  <c r="J292" i="1"/>
  <c r="G292" i="1"/>
  <c r="P291" i="1"/>
  <c r="M291" i="1"/>
  <c r="J291" i="1"/>
  <c r="F291" i="1"/>
  <c r="P290" i="1"/>
  <c r="M290" i="1"/>
  <c r="J290" i="1"/>
  <c r="F290" i="1"/>
  <c r="P289" i="1"/>
  <c r="M289" i="1"/>
  <c r="J289" i="1"/>
  <c r="F289" i="1"/>
  <c r="P288" i="1"/>
  <c r="M288" i="1"/>
  <c r="J288" i="1"/>
  <c r="F288" i="1"/>
  <c r="P287" i="1"/>
  <c r="M287" i="1"/>
  <c r="J287" i="1"/>
  <c r="F287" i="1"/>
  <c r="P286" i="1"/>
  <c r="M286" i="1"/>
  <c r="J286" i="1"/>
  <c r="F286" i="1"/>
  <c r="P285" i="1"/>
  <c r="M285" i="1"/>
  <c r="J285" i="1"/>
  <c r="G285" i="1" s="1"/>
  <c r="F285" i="1"/>
  <c r="P284" i="1"/>
  <c r="M284" i="1"/>
  <c r="J284" i="1"/>
  <c r="F284" i="1"/>
  <c r="P283" i="1"/>
  <c r="M283" i="1"/>
  <c r="J283" i="1"/>
  <c r="F283" i="1"/>
  <c r="P282" i="1"/>
  <c r="M282" i="1"/>
  <c r="J282" i="1"/>
  <c r="F282" i="1"/>
  <c r="P281" i="1"/>
  <c r="M281" i="1"/>
  <c r="J281" i="1"/>
  <c r="G281" i="1" s="1"/>
  <c r="F281" i="1"/>
  <c r="P280" i="1"/>
  <c r="M280" i="1"/>
  <c r="J280" i="1"/>
  <c r="F280" i="1"/>
  <c r="P279" i="1"/>
  <c r="M279" i="1" s="1"/>
  <c r="L279" i="1"/>
  <c r="I279" i="1"/>
  <c r="G279" i="1" s="1"/>
  <c r="F279" i="1"/>
  <c r="P278" i="1"/>
  <c r="L278" i="1"/>
  <c r="I278" i="1"/>
  <c r="F278" i="1"/>
  <c r="P277" i="1"/>
  <c r="L277" i="1"/>
  <c r="I277" i="1"/>
  <c r="F277" i="1"/>
  <c r="P276" i="1"/>
  <c r="M276" i="1" s="1"/>
  <c r="L276" i="1"/>
  <c r="I276" i="1"/>
  <c r="G276" i="1" s="1"/>
  <c r="F276" i="1"/>
  <c r="P275" i="1"/>
  <c r="L275" i="1"/>
  <c r="I275" i="1"/>
  <c r="F275" i="1"/>
  <c r="P274" i="1"/>
  <c r="L274" i="1"/>
  <c r="I274" i="1" s="1"/>
  <c r="G274" i="1"/>
  <c r="P273" i="1"/>
  <c r="L273" i="1"/>
  <c r="I273" i="1" s="1"/>
  <c r="F273" i="1"/>
  <c r="P272" i="1"/>
  <c r="M272" i="1"/>
  <c r="J272" i="1"/>
  <c r="F272" i="1"/>
  <c r="P271" i="1"/>
  <c r="M271" i="1"/>
  <c r="J271" i="1"/>
  <c r="F271" i="1"/>
  <c r="P270" i="1"/>
  <c r="L270" i="1"/>
  <c r="F270" i="1"/>
  <c r="P269" i="1"/>
  <c r="L269" i="1"/>
  <c r="I269" i="1" s="1"/>
  <c r="F269" i="1"/>
  <c r="P268" i="1"/>
  <c r="L268" i="1"/>
  <c r="I268" i="1" s="1"/>
  <c r="F268" i="1"/>
  <c r="P267" i="1"/>
  <c r="L267" i="1"/>
  <c r="I267" i="1" s="1"/>
  <c r="F267" i="1"/>
  <c r="P266" i="1"/>
  <c r="M266" i="1"/>
  <c r="I266" i="1"/>
  <c r="F266" i="1"/>
  <c r="P265" i="1"/>
  <c r="L265" i="1"/>
  <c r="I265" i="1" s="1"/>
  <c r="F265" i="1"/>
  <c r="P264" i="1"/>
  <c r="L264" i="1"/>
  <c r="I264" i="1" s="1"/>
  <c r="F264" i="1"/>
  <c r="P263" i="1"/>
  <c r="L263" i="1"/>
  <c r="I263" i="1" s="1"/>
  <c r="F263" i="1"/>
  <c r="P262" i="1"/>
  <c r="L262" i="1"/>
  <c r="I262" i="1" s="1"/>
  <c r="G262" i="1" s="1"/>
  <c r="F262" i="1"/>
  <c r="P261" i="1"/>
  <c r="L261" i="1"/>
  <c r="I261" i="1" s="1"/>
  <c r="F261" i="1"/>
  <c r="P260" i="1"/>
  <c r="L260" i="1"/>
  <c r="I260" i="1" s="1"/>
  <c r="F260" i="1"/>
  <c r="P259" i="1"/>
  <c r="L259" i="1"/>
  <c r="I259" i="1" s="1"/>
  <c r="G259" i="1"/>
  <c r="P258" i="1"/>
  <c r="M258" i="1" s="1"/>
  <c r="L258" i="1"/>
  <c r="J258" i="1"/>
  <c r="I258" i="1"/>
  <c r="G258" i="1"/>
  <c r="Q258" i="1" s="1"/>
  <c r="P257" i="1"/>
  <c r="L257" i="1"/>
  <c r="I257" i="1" s="1"/>
  <c r="G257" i="1" s="1"/>
  <c r="F257" i="1"/>
  <c r="P256" i="1"/>
  <c r="L256" i="1"/>
  <c r="I256" i="1" s="1"/>
  <c r="F256" i="1"/>
  <c r="P255" i="1"/>
  <c r="L255" i="1"/>
  <c r="I255" i="1" s="1"/>
  <c r="G255" i="1" s="1"/>
  <c r="F255" i="1"/>
  <c r="P254" i="1"/>
  <c r="L254" i="1"/>
  <c r="I254" i="1" s="1"/>
  <c r="F254" i="1"/>
  <c r="P253" i="1"/>
  <c r="L253" i="1"/>
  <c r="I253" i="1" s="1"/>
  <c r="G253" i="1" s="1"/>
  <c r="F253" i="1"/>
  <c r="P252" i="1"/>
  <c r="L252" i="1"/>
  <c r="I252" i="1" s="1"/>
  <c r="F252" i="1"/>
  <c r="P251" i="1"/>
  <c r="L251" i="1"/>
  <c r="I251" i="1" s="1"/>
  <c r="F251" i="1"/>
  <c r="P250" i="1"/>
  <c r="M250" i="1"/>
  <c r="I250" i="1"/>
  <c r="F250" i="1"/>
  <c r="P249" i="1"/>
  <c r="M249" i="1"/>
  <c r="J249" i="1"/>
  <c r="F249" i="1"/>
  <c r="P248" i="1"/>
  <c r="L248" i="1"/>
  <c r="I248" i="1" s="1"/>
  <c r="F248" i="1"/>
  <c r="P247" i="1"/>
  <c r="L247" i="1"/>
  <c r="I247" i="1" s="1"/>
  <c r="G247" i="1" s="1"/>
  <c r="F247" i="1"/>
  <c r="P246" i="1"/>
  <c r="M246" i="1"/>
  <c r="J246" i="1"/>
  <c r="F246" i="1"/>
  <c r="P245" i="1"/>
  <c r="M245" i="1"/>
  <c r="J245" i="1"/>
  <c r="F245" i="1"/>
  <c r="P244" i="1"/>
  <c r="L244" i="1"/>
  <c r="I244" i="1" s="1"/>
  <c r="F244" i="1"/>
  <c r="P243" i="1"/>
  <c r="L243" i="1"/>
  <c r="G243" i="1"/>
  <c r="P242" i="1"/>
  <c r="L242" i="1"/>
  <c r="I242" i="1" s="1"/>
  <c r="G242" i="1"/>
  <c r="P241" i="1"/>
  <c r="M241" i="1"/>
  <c r="I241" i="1"/>
  <c r="F241" i="1"/>
  <c r="P240" i="1"/>
  <c r="L240" i="1"/>
  <c r="I240" i="1" s="1"/>
  <c r="G240" i="1" s="1"/>
  <c r="F240" i="1"/>
  <c r="P239" i="1"/>
  <c r="L239" i="1"/>
  <c r="G239" i="1"/>
  <c r="P238" i="1"/>
  <c r="L238" i="1"/>
  <c r="I238" i="1" s="1"/>
  <c r="F238" i="1"/>
  <c r="P237" i="1"/>
  <c r="L237" i="1"/>
  <c r="G237" i="1"/>
  <c r="P236" i="1"/>
  <c r="L236" i="1"/>
  <c r="I236" i="1" s="1"/>
  <c r="F236" i="1"/>
  <c r="P235" i="1"/>
  <c r="L235" i="1"/>
  <c r="I235" i="1" s="1"/>
  <c r="G235" i="1" s="1"/>
  <c r="F235" i="1"/>
  <c r="P234" i="1"/>
  <c r="M234" i="1"/>
  <c r="J234" i="1"/>
  <c r="F234" i="1"/>
  <c r="P233" i="1"/>
  <c r="M233" i="1"/>
  <c r="J233" i="1"/>
  <c r="G233" i="1"/>
  <c r="P232" i="1"/>
  <c r="L232" i="1"/>
  <c r="I232" i="1" s="1"/>
  <c r="F232" i="1"/>
  <c r="P231" i="1"/>
  <c r="M231" i="1"/>
  <c r="J231" i="1"/>
  <c r="F231" i="1"/>
  <c r="P230" i="1"/>
  <c r="M230" i="1"/>
  <c r="J230" i="1"/>
  <c r="F230" i="1"/>
  <c r="P229" i="1"/>
  <c r="L229" i="1"/>
  <c r="I229" i="1" s="1"/>
  <c r="F229" i="1"/>
  <c r="P228" i="1"/>
  <c r="L228" i="1"/>
  <c r="G228" i="1"/>
  <c r="P227" i="1"/>
  <c r="L227" i="1"/>
  <c r="I227" i="1" s="1"/>
  <c r="G227" i="1"/>
  <c r="P226" i="1"/>
  <c r="L226" i="1"/>
  <c r="G226" i="1"/>
  <c r="P225" i="1"/>
  <c r="L225" i="1"/>
  <c r="I225" i="1" s="1"/>
  <c r="F225" i="1"/>
  <c r="P224" i="1"/>
  <c r="L224" i="1"/>
  <c r="I224" i="1" s="1"/>
  <c r="G224" i="1" s="1"/>
  <c r="F224" i="1"/>
  <c r="P223" i="1"/>
  <c r="L223" i="1"/>
  <c r="F223" i="1"/>
  <c r="P222" i="1"/>
  <c r="L222" i="1"/>
  <c r="I222" i="1" s="1"/>
  <c r="F222" i="1"/>
  <c r="P221" i="1"/>
  <c r="L221" i="1"/>
  <c r="F221" i="1"/>
  <c r="P220" i="1"/>
  <c r="M220" i="1" s="1"/>
  <c r="L220" i="1"/>
  <c r="I220" i="1"/>
  <c r="G220" i="1"/>
  <c r="P219" i="1"/>
  <c r="L219" i="1"/>
  <c r="I219" i="1"/>
  <c r="F219" i="1"/>
  <c r="P218" i="1"/>
  <c r="L218" i="1"/>
  <c r="I218" i="1" s="1"/>
  <c r="F218" i="1"/>
  <c r="P217" i="1"/>
  <c r="L217" i="1"/>
  <c r="I217" i="1" s="1"/>
  <c r="G217" i="1" s="1"/>
  <c r="F217" i="1"/>
  <c r="P216" i="1"/>
  <c r="L216" i="1"/>
  <c r="I216" i="1" s="1"/>
  <c r="F216" i="1"/>
  <c r="P215" i="1"/>
  <c r="L215" i="1"/>
  <c r="I215" i="1" s="1"/>
  <c r="G215" i="1" s="1"/>
  <c r="F215" i="1"/>
  <c r="P214" i="1"/>
  <c r="L214" i="1"/>
  <c r="I214" i="1" s="1"/>
  <c r="F214" i="1"/>
  <c r="P213" i="1"/>
  <c r="L213" i="1"/>
  <c r="I213" i="1" s="1"/>
  <c r="G213" i="1"/>
  <c r="P212" i="1"/>
  <c r="L212" i="1"/>
  <c r="I212" i="1" s="1"/>
  <c r="F212" i="1"/>
  <c r="P211" i="1"/>
  <c r="M211" i="1"/>
  <c r="I211" i="1"/>
  <c r="F211" i="1"/>
  <c r="P210" i="1"/>
  <c r="L210" i="1"/>
  <c r="I210" i="1" s="1"/>
  <c r="F210" i="1"/>
  <c r="P209" i="1"/>
  <c r="L209" i="1"/>
  <c r="F209" i="1"/>
  <c r="P208" i="1"/>
  <c r="L208" i="1"/>
  <c r="I208" i="1" s="1"/>
  <c r="G208" i="1" s="1"/>
  <c r="F208" i="1"/>
  <c r="P207" i="1"/>
  <c r="L207" i="1"/>
  <c r="F207" i="1"/>
  <c r="P206" i="1"/>
  <c r="L206" i="1"/>
  <c r="I206" i="1" s="1"/>
  <c r="F206" i="1"/>
  <c r="P205" i="1"/>
  <c r="L205" i="1"/>
  <c r="I205" i="1" s="1"/>
  <c r="G205" i="1"/>
  <c r="P204" i="1"/>
  <c r="L204" i="1"/>
  <c r="I204" i="1" s="1"/>
  <c r="F204" i="1"/>
  <c r="P203" i="1"/>
  <c r="L203" i="1"/>
  <c r="F203" i="1"/>
  <c r="P202" i="1"/>
  <c r="L202" i="1"/>
  <c r="I202" i="1" s="1"/>
  <c r="J202" i="1" s="1"/>
  <c r="F202" i="1"/>
  <c r="P201" i="1"/>
  <c r="L201" i="1"/>
  <c r="I201" i="1" s="1"/>
  <c r="G201" i="1" s="1"/>
  <c r="F201" i="1"/>
  <c r="P200" i="1"/>
  <c r="L200" i="1"/>
  <c r="F200" i="1"/>
  <c r="P199" i="1"/>
  <c r="M199" i="1"/>
  <c r="J199" i="1"/>
  <c r="F199" i="1"/>
  <c r="P198" i="1"/>
  <c r="L198" i="1"/>
  <c r="I198" i="1" s="1"/>
  <c r="G198" i="1"/>
  <c r="P197" i="1"/>
  <c r="L197" i="1"/>
  <c r="G197" i="1"/>
  <c r="P196" i="1"/>
  <c r="L196" i="1"/>
  <c r="I196" i="1" s="1"/>
  <c r="F196" i="1"/>
  <c r="P195" i="1"/>
  <c r="L195" i="1"/>
  <c r="I195" i="1" s="1"/>
  <c r="F195" i="1"/>
  <c r="P194" i="1"/>
  <c r="L194" i="1"/>
  <c r="I194" i="1" s="1"/>
  <c r="F194" i="1"/>
  <c r="P193" i="1"/>
  <c r="L193" i="1"/>
  <c r="I193" i="1" s="1"/>
  <c r="F193" i="1"/>
  <c r="P192" i="1"/>
  <c r="M192" i="1"/>
  <c r="J192" i="1"/>
  <c r="F192" i="1"/>
  <c r="P191" i="1"/>
  <c r="L191" i="1"/>
  <c r="I191" i="1" s="1"/>
  <c r="F191" i="1"/>
  <c r="P190" i="1"/>
  <c r="L190" i="1"/>
  <c r="I190" i="1" s="1"/>
  <c r="F190" i="1"/>
  <c r="P189" i="1"/>
  <c r="M189" i="1"/>
  <c r="J189" i="1"/>
  <c r="F189" i="1"/>
  <c r="P188" i="1"/>
  <c r="M188" i="1"/>
  <c r="J188" i="1"/>
  <c r="F188" i="1"/>
  <c r="P187" i="1"/>
  <c r="M187" i="1"/>
  <c r="J187" i="1"/>
  <c r="F187" i="1"/>
  <c r="P186" i="1"/>
  <c r="L186" i="1"/>
  <c r="I186" i="1" s="1"/>
  <c r="F186" i="1"/>
  <c r="P185" i="1"/>
  <c r="L185" i="1"/>
  <c r="I185" i="1"/>
  <c r="G185" i="1" s="1"/>
  <c r="F185" i="1"/>
  <c r="P184" i="1"/>
  <c r="L184" i="1"/>
  <c r="I184" i="1" s="1"/>
  <c r="F184" i="1"/>
  <c r="P183" i="1"/>
  <c r="L183" i="1"/>
  <c r="I183" i="1" s="1"/>
  <c r="G183" i="1" s="1"/>
  <c r="F183" i="1"/>
  <c r="P182" i="1"/>
  <c r="L182" i="1"/>
  <c r="I182" i="1" s="1"/>
  <c r="F182" i="1"/>
  <c r="P181" i="1"/>
  <c r="L181" i="1"/>
  <c r="I181" i="1" s="1"/>
  <c r="G181" i="1"/>
  <c r="P180" i="1"/>
  <c r="L180" i="1"/>
  <c r="I180" i="1"/>
  <c r="G180" i="1" s="1"/>
  <c r="F180" i="1"/>
  <c r="P179" i="1"/>
  <c r="L179" i="1"/>
  <c r="I179" i="1" s="1"/>
  <c r="F179" i="1"/>
  <c r="P178" i="1"/>
  <c r="L178" i="1"/>
  <c r="I178" i="1" s="1"/>
  <c r="F178" i="1"/>
  <c r="P177" i="1"/>
  <c r="L177" i="1"/>
  <c r="I177" i="1" s="1"/>
  <c r="F177" i="1"/>
  <c r="P176" i="1"/>
  <c r="L176" i="1"/>
  <c r="I176" i="1" s="1"/>
  <c r="F176" i="1"/>
  <c r="P175" i="1"/>
  <c r="L175" i="1"/>
  <c r="I175" i="1" s="1"/>
  <c r="F175" i="1"/>
  <c r="P174" i="1"/>
  <c r="L174" i="1"/>
  <c r="I174" i="1" s="1"/>
  <c r="F174" i="1"/>
  <c r="P173" i="1"/>
  <c r="L173" i="1"/>
  <c r="I173" i="1" s="1"/>
  <c r="F173" i="1"/>
  <c r="P172" i="1"/>
  <c r="L172" i="1"/>
  <c r="I172" i="1" s="1"/>
  <c r="G172" i="1"/>
  <c r="P171" i="1"/>
  <c r="L171" i="1"/>
  <c r="I171" i="1" s="1"/>
  <c r="F171" i="1"/>
  <c r="P170" i="1"/>
  <c r="L170" i="1"/>
  <c r="I170" i="1"/>
  <c r="J170" i="1" s="1"/>
  <c r="F170" i="1"/>
  <c r="P169" i="1"/>
  <c r="L169" i="1"/>
  <c r="I169" i="1"/>
  <c r="F169" i="1"/>
  <c r="P168" i="1"/>
  <c r="L168" i="1"/>
  <c r="I168" i="1"/>
  <c r="F168" i="1"/>
  <c r="P167" i="1"/>
  <c r="L167" i="1"/>
  <c r="I167" i="1"/>
  <c r="F167" i="1"/>
  <c r="P166" i="1"/>
  <c r="L166" i="1"/>
  <c r="I166" i="1"/>
  <c r="G166" i="1"/>
  <c r="P165" i="1"/>
  <c r="L165" i="1"/>
  <c r="I165" i="1"/>
  <c r="F165" i="1"/>
  <c r="P164" i="1"/>
  <c r="L164" i="1"/>
  <c r="I164" i="1" s="1"/>
  <c r="F164" i="1"/>
  <c r="P163" i="1"/>
  <c r="L163" i="1"/>
  <c r="I163" i="1" s="1"/>
  <c r="G163" i="1"/>
  <c r="P162" i="1"/>
  <c r="L162" i="1"/>
  <c r="I162" i="1" s="1"/>
  <c r="G162" i="1"/>
  <c r="P161" i="1"/>
  <c r="L161" i="1"/>
  <c r="I161" i="1" s="1"/>
  <c r="G161" i="1"/>
  <c r="P160" i="1"/>
  <c r="M160" i="1"/>
  <c r="J160" i="1"/>
  <c r="F160" i="1"/>
  <c r="P159" i="1"/>
  <c r="L159" i="1"/>
  <c r="I159" i="1" s="1"/>
  <c r="F159" i="1"/>
  <c r="P158" i="1"/>
  <c r="L158" i="1"/>
  <c r="I158" i="1" s="1"/>
  <c r="F158" i="1"/>
  <c r="P157" i="1"/>
  <c r="L157" i="1"/>
  <c r="I157" i="1" s="1"/>
  <c r="G157" i="1"/>
  <c r="P156" i="1"/>
  <c r="L156" i="1"/>
  <c r="I156" i="1" s="1"/>
  <c r="F156" i="1"/>
  <c r="P155" i="1"/>
  <c r="L155" i="1"/>
  <c r="I155" i="1" s="1"/>
  <c r="F155" i="1"/>
  <c r="P154" i="1"/>
  <c r="L154" i="1"/>
  <c r="F154" i="1"/>
  <c r="P153" i="1"/>
  <c r="L153" i="1"/>
  <c r="I153" i="1" s="1"/>
  <c r="G153" i="1" s="1"/>
  <c r="F153" i="1"/>
  <c r="P152" i="1"/>
  <c r="L152" i="1"/>
  <c r="F152" i="1"/>
  <c r="P151" i="1"/>
  <c r="L151" i="1"/>
  <c r="I151" i="1" s="1"/>
  <c r="G151" i="1"/>
  <c r="P150" i="1"/>
  <c r="L150" i="1"/>
  <c r="G150" i="1"/>
  <c r="P149" i="1"/>
  <c r="M149" i="1" s="1"/>
  <c r="L149" i="1"/>
  <c r="I149" i="1"/>
  <c r="G149" i="1"/>
  <c r="P148" i="1"/>
  <c r="M148" i="1" s="1"/>
  <c r="L148" i="1"/>
  <c r="I148" i="1"/>
  <c r="F148" i="1"/>
  <c r="P147" i="1"/>
  <c r="L147" i="1"/>
  <c r="I147" i="1"/>
  <c r="G147" i="1" s="1"/>
  <c r="F147" i="1"/>
  <c r="P146" i="1"/>
  <c r="L146" i="1"/>
  <c r="I146" i="1" s="1"/>
  <c r="G146" i="1"/>
  <c r="P145" i="1"/>
  <c r="L145" i="1"/>
  <c r="I145" i="1" s="1"/>
  <c r="G145" i="1" s="1"/>
  <c r="F145" i="1"/>
  <c r="P144" i="1"/>
  <c r="L144" i="1"/>
  <c r="I144" i="1" s="1"/>
  <c r="F144" i="1"/>
  <c r="P143" i="1"/>
  <c r="L143" i="1"/>
  <c r="I143" i="1" s="1"/>
  <c r="G143" i="1" s="1"/>
  <c r="F143" i="1"/>
  <c r="P142" i="1"/>
  <c r="L142" i="1"/>
  <c r="I142" i="1" s="1"/>
  <c r="F142" i="1"/>
  <c r="P141" i="1"/>
  <c r="L141" i="1"/>
  <c r="I141" i="1" s="1"/>
  <c r="F141" i="1"/>
  <c r="P140" i="1"/>
  <c r="L140" i="1"/>
  <c r="I140" i="1" s="1"/>
  <c r="F140" i="1"/>
  <c r="P139" i="1"/>
  <c r="L139" i="1"/>
  <c r="I139" i="1" s="1"/>
  <c r="G139" i="1" s="1"/>
  <c r="F139" i="1"/>
  <c r="P138" i="1"/>
  <c r="L138" i="1"/>
  <c r="F138" i="1"/>
  <c r="P137" i="1"/>
  <c r="L137" i="1"/>
  <c r="F137" i="1"/>
  <c r="P136" i="1"/>
  <c r="L136" i="1"/>
  <c r="I136" i="1" s="1"/>
  <c r="G136" i="1" s="1"/>
  <c r="F136" i="1"/>
  <c r="P135" i="1"/>
  <c r="L135" i="1"/>
  <c r="F135" i="1"/>
  <c r="P134" i="1"/>
  <c r="L134" i="1"/>
  <c r="I134" i="1" s="1"/>
  <c r="G134" i="1"/>
  <c r="P133" i="1"/>
  <c r="L133" i="1"/>
  <c r="G133" i="1"/>
  <c r="P132" i="1"/>
  <c r="L132" i="1"/>
  <c r="I132" i="1" s="1"/>
  <c r="F132" i="1"/>
  <c r="P131" i="1"/>
  <c r="L131" i="1"/>
  <c r="F131" i="1"/>
  <c r="P130" i="1"/>
  <c r="L130" i="1"/>
  <c r="I130" i="1" s="1"/>
  <c r="F130" i="1"/>
  <c r="P129" i="1"/>
  <c r="L129" i="1"/>
  <c r="F129" i="1"/>
  <c r="P128" i="1"/>
  <c r="L128" i="1"/>
  <c r="I128" i="1" s="1"/>
  <c r="F128" i="1"/>
  <c r="P127" i="1"/>
  <c r="L127" i="1"/>
  <c r="F127" i="1"/>
  <c r="P126" i="1"/>
  <c r="L126" i="1"/>
  <c r="I126" i="1"/>
  <c r="F126" i="1"/>
  <c r="P125" i="1"/>
  <c r="L125" i="1"/>
  <c r="I125" i="1" s="1"/>
  <c r="F125" i="1"/>
  <c r="P124" i="1"/>
  <c r="M124" i="1"/>
  <c r="I124" i="1"/>
  <c r="G124" i="1"/>
  <c r="P123" i="1"/>
  <c r="L123" i="1"/>
  <c r="I123" i="1" s="1"/>
  <c r="G123" i="1"/>
  <c r="P122" i="1"/>
  <c r="L122" i="1"/>
  <c r="F122" i="1"/>
  <c r="P121" i="1"/>
  <c r="L121" i="1"/>
  <c r="I121" i="1" s="1"/>
  <c r="G121" i="1"/>
  <c r="P120" i="1"/>
  <c r="L120" i="1"/>
  <c r="G120" i="1"/>
  <c r="P119" i="1"/>
  <c r="L119" i="1"/>
  <c r="I119" i="1" s="1"/>
  <c r="G119" i="1"/>
  <c r="P118" i="1"/>
  <c r="L118" i="1"/>
  <c r="F118" i="1"/>
  <c r="P117" i="1"/>
  <c r="M117" i="1"/>
  <c r="J117" i="1"/>
  <c r="F117" i="1"/>
  <c r="P116" i="1"/>
  <c r="M116" i="1"/>
  <c r="J116" i="1"/>
  <c r="F116" i="1"/>
  <c r="P115" i="1"/>
  <c r="L115" i="1"/>
  <c r="F115" i="1"/>
  <c r="P114" i="1"/>
  <c r="L114" i="1"/>
  <c r="I114" i="1" s="1"/>
  <c r="F114" i="1"/>
  <c r="P113" i="1"/>
  <c r="L113" i="1"/>
  <c r="F113" i="1"/>
  <c r="P112" i="1"/>
  <c r="L112" i="1"/>
  <c r="I112" i="1" s="1"/>
  <c r="G112" i="1"/>
  <c r="P111" i="1"/>
  <c r="L111" i="1"/>
  <c r="G111" i="1"/>
  <c r="P110" i="1"/>
  <c r="L110" i="1"/>
  <c r="I110" i="1" s="1"/>
  <c r="G110" i="1"/>
  <c r="P109" i="1"/>
  <c r="L109" i="1"/>
  <c r="G109" i="1"/>
  <c r="P108" i="1"/>
  <c r="L108" i="1"/>
  <c r="I108" i="1" s="1"/>
  <c r="F108" i="1"/>
  <c r="P107" i="1"/>
  <c r="L107" i="1"/>
  <c r="F107" i="1"/>
  <c r="P106" i="1"/>
  <c r="L106" i="1"/>
  <c r="I106" i="1"/>
  <c r="G106" i="1"/>
  <c r="P105" i="1"/>
  <c r="L105" i="1"/>
  <c r="G105" i="1"/>
  <c r="P104" i="1"/>
  <c r="L104" i="1"/>
  <c r="I104" i="1" s="1"/>
  <c r="G104" i="1"/>
  <c r="P103" i="1"/>
  <c r="L103" i="1"/>
  <c r="I103" i="1" s="1"/>
  <c r="F103" i="1"/>
  <c r="P102" i="1"/>
  <c r="L102" i="1"/>
  <c r="F102" i="1"/>
  <c r="P101" i="1"/>
  <c r="L101" i="1"/>
  <c r="I101" i="1" s="1"/>
  <c r="F101" i="1"/>
  <c r="P100" i="1"/>
  <c r="M100" i="1"/>
  <c r="J100" i="1"/>
  <c r="F100" i="1"/>
  <c r="P99" i="1"/>
  <c r="L99" i="1"/>
  <c r="I99" i="1" s="1"/>
  <c r="F99" i="1"/>
  <c r="P98" i="1"/>
  <c r="L98" i="1"/>
  <c r="I98" i="1" s="1"/>
  <c r="F98" i="1"/>
  <c r="P97" i="1"/>
  <c r="M97" i="1"/>
  <c r="J97" i="1"/>
  <c r="F97" i="1"/>
  <c r="P96" i="1"/>
  <c r="L96" i="1"/>
  <c r="I96" i="1" s="1"/>
  <c r="G96" i="1"/>
  <c r="P95" i="1"/>
  <c r="L95" i="1"/>
  <c r="I95" i="1" s="1"/>
  <c r="F95" i="1"/>
  <c r="P94" i="1"/>
  <c r="L94" i="1"/>
  <c r="I94" i="1" s="1"/>
  <c r="G94" i="1"/>
  <c r="P93" i="1"/>
  <c r="L93" i="1"/>
  <c r="F93" i="1"/>
  <c r="P92" i="1"/>
  <c r="L92" i="1"/>
  <c r="I92" i="1" s="1"/>
  <c r="J92" i="1" s="1"/>
  <c r="G92" i="1"/>
  <c r="P91" i="1"/>
  <c r="L91" i="1"/>
  <c r="I91" i="1" s="1"/>
  <c r="F91" i="1"/>
  <c r="P90" i="1"/>
  <c r="L90" i="1"/>
  <c r="I90" i="1" s="1"/>
  <c r="F90" i="1"/>
  <c r="P89" i="1"/>
  <c r="L89" i="1"/>
  <c r="I89" i="1" s="1"/>
  <c r="F89" i="1"/>
  <c r="P88" i="1"/>
  <c r="L88" i="1"/>
  <c r="I88" i="1" s="1"/>
  <c r="F88" i="1"/>
  <c r="P87" i="1"/>
  <c r="L87" i="1"/>
  <c r="I87" i="1" s="1"/>
  <c r="G87" i="1"/>
  <c r="P86" i="1"/>
  <c r="L86" i="1"/>
  <c r="I86" i="1" s="1"/>
  <c r="F86" i="1"/>
  <c r="P85" i="1"/>
  <c r="L85" i="1"/>
  <c r="I85" i="1" s="1"/>
  <c r="G85" i="1" s="1"/>
  <c r="F85" i="1"/>
  <c r="P84" i="1"/>
  <c r="L84" i="1"/>
  <c r="F84" i="1"/>
  <c r="P83" i="1"/>
  <c r="L83" i="1"/>
  <c r="I83" i="1" s="1"/>
  <c r="F83" i="1"/>
  <c r="P82" i="1"/>
  <c r="M82" i="1"/>
  <c r="J82" i="1"/>
  <c r="G82" i="1"/>
  <c r="P81" i="1"/>
  <c r="M81" i="1"/>
  <c r="J81" i="1"/>
  <c r="G81" i="1"/>
  <c r="P80" i="1"/>
  <c r="L80" i="1"/>
  <c r="F80" i="1"/>
  <c r="P79" i="1"/>
  <c r="L79" i="1"/>
  <c r="J79" i="1"/>
  <c r="F79" i="1"/>
  <c r="P78" i="1"/>
  <c r="M78" i="1"/>
  <c r="J78" i="1"/>
  <c r="F78" i="1"/>
  <c r="P77" i="1"/>
  <c r="M77" i="1"/>
  <c r="J77" i="1"/>
  <c r="F77" i="1"/>
  <c r="P76" i="1"/>
  <c r="M76" i="1"/>
  <c r="J76" i="1"/>
  <c r="F76" i="1"/>
  <c r="P75" i="1"/>
  <c r="L75" i="1"/>
  <c r="I75" i="1" s="1"/>
  <c r="F75" i="1"/>
  <c r="P74" i="1"/>
  <c r="M74" i="1"/>
  <c r="J74" i="1"/>
  <c r="G74" i="1" s="1"/>
  <c r="F74" i="1"/>
  <c r="P73" i="1"/>
  <c r="M73" i="1"/>
  <c r="J73" i="1"/>
  <c r="F73" i="1"/>
  <c r="P72" i="1"/>
  <c r="M72" i="1" s="1"/>
  <c r="L72" i="1"/>
  <c r="I72" i="1"/>
  <c r="G72" i="1" s="1"/>
  <c r="F72" i="1"/>
  <c r="P71" i="1"/>
  <c r="L71" i="1"/>
  <c r="I71" i="1"/>
  <c r="F71" i="1"/>
  <c r="P70" i="1"/>
  <c r="L70" i="1"/>
  <c r="I70" i="1"/>
  <c r="F70" i="1"/>
  <c r="P69" i="1"/>
  <c r="L69" i="1"/>
  <c r="I69" i="1"/>
  <c r="G69" i="1" s="1"/>
  <c r="F69" i="1"/>
  <c r="P68" i="1"/>
  <c r="L68" i="1"/>
  <c r="F68" i="1"/>
  <c r="P67" i="1"/>
  <c r="L67" i="1"/>
  <c r="I67" i="1" s="1"/>
  <c r="G67" i="1"/>
  <c r="P66" i="1"/>
  <c r="L66" i="1"/>
  <c r="F66" i="1"/>
  <c r="P65" i="1"/>
  <c r="L65" i="1"/>
  <c r="I65" i="1" s="1"/>
  <c r="G65" i="1" s="1"/>
  <c r="F65" i="1"/>
  <c r="P64" i="1"/>
  <c r="L64" i="1"/>
  <c r="F64" i="1"/>
  <c r="P63" i="1"/>
  <c r="L63" i="1"/>
  <c r="I63" i="1" s="1"/>
  <c r="G63" i="1" s="1"/>
  <c r="F63" i="1"/>
  <c r="P62" i="1"/>
  <c r="L62" i="1"/>
  <c r="F62" i="1"/>
  <c r="P61" i="1"/>
  <c r="M61" i="1"/>
  <c r="J61" i="1"/>
  <c r="F61" i="1"/>
  <c r="P60" i="1"/>
  <c r="L60" i="1"/>
  <c r="I60" i="1" s="1"/>
  <c r="F60" i="1"/>
  <c r="P59" i="1"/>
  <c r="L59" i="1"/>
  <c r="F59" i="1"/>
  <c r="P58" i="1"/>
  <c r="L58" i="1"/>
  <c r="I58" i="1" s="1"/>
  <c r="G58" i="1"/>
  <c r="P57" i="1"/>
  <c r="L57" i="1"/>
  <c r="I57" i="1" s="1"/>
  <c r="F57" i="1"/>
  <c r="P56" i="1"/>
  <c r="L56" i="1"/>
  <c r="I56" i="1" s="1"/>
  <c r="F56" i="1"/>
  <c r="P55" i="1"/>
  <c r="L55" i="1"/>
  <c r="F55" i="1"/>
  <c r="P54" i="1"/>
  <c r="L54" i="1"/>
  <c r="I54" i="1" s="1"/>
  <c r="F54" i="1"/>
  <c r="P53" i="1"/>
  <c r="L53" i="1"/>
  <c r="F53" i="1"/>
  <c r="P52" i="1"/>
  <c r="M52" i="1"/>
  <c r="J52" i="1"/>
  <c r="F52" i="1"/>
  <c r="P51" i="1"/>
  <c r="L51" i="1"/>
  <c r="I51" i="1" s="1"/>
  <c r="G51" i="1"/>
  <c r="P50" i="1"/>
  <c r="L50" i="1"/>
  <c r="I50" i="1" s="1"/>
  <c r="F50" i="1"/>
  <c r="P49" i="1"/>
  <c r="L49" i="1"/>
  <c r="I49" i="1" s="1"/>
  <c r="F49" i="1"/>
  <c r="P48" i="1"/>
  <c r="L48" i="1"/>
  <c r="I48" i="1" s="1"/>
  <c r="F48" i="1"/>
  <c r="P47" i="1"/>
  <c r="L47" i="1"/>
  <c r="I47" i="1" s="1"/>
  <c r="F47" i="1"/>
  <c r="P46" i="1"/>
  <c r="M46" i="1" s="1"/>
  <c r="L46" i="1"/>
  <c r="I46" i="1"/>
  <c r="G46" i="1" s="1"/>
  <c r="F46" i="1"/>
  <c r="P45" i="1"/>
  <c r="L45" i="1"/>
  <c r="I45" i="1" s="1"/>
  <c r="F45" i="1"/>
  <c r="P44" i="1"/>
  <c r="L44" i="1"/>
  <c r="I44" i="1" s="1"/>
  <c r="F44" i="1"/>
  <c r="P43" i="1"/>
  <c r="L43" i="1"/>
  <c r="I43" i="1" s="1"/>
  <c r="F43" i="1"/>
  <c r="P42" i="1"/>
  <c r="L42" i="1"/>
  <c r="I42" i="1" s="1"/>
  <c r="F42" i="1"/>
  <c r="P41" i="1"/>
  <c r="L41" i="1"/>
  <c r="I41" i="1" s="1"/>
  <c r="F41" i="1"/>
  <c r="P40" i="1"/>
  <c r="L40" i="1"/>
  <c r="G40" i="1"/>
  <c r="P39" i="1"/>
  <c r="L39" i="1"/>
  <c r="I39" i="1" s="1"/>
  <c r="G39" i="1"/>
  <c r="P38" i="1"/>
  <c r="M38" i="1"/>
  <c r="J38" i="1"/>
  <c r="G38" i="1"/>
  <c r="P37" i="1"/>
  <c r="L37" i="1"/>
  <c r="I37" i="1" s="1"/>
  <c r="J37" i="1" s="1"/>
  <c r="F37" i="1"/>
  <c r="P36" i="1"/>
  <c r="L36" i="1"/>
  <c r="I36" i="1" s="1"/>
  <c r="F36" i="1"/>
  <c r="P35" i="1"/>
  <c r="L35" i="1"/>
  <c r="F35" i="1"/>
  <c r="P34" i="1"/>
  <c r="L34" i="1"/>
  <c r="I34" i="1" s="1"/>
  <c r="F34" i="1"/>
  <c r="P33" i="1"/>
  <c r="L33" i="1"/>
  <c r="G33" i="1"/>
  <c r="P32" i="1"/>
  <c r="L32" i="1"/>
  <c r="I32" i="1" s="1"/>
  <c r="G32" i="1"/>
  <c r="P31" i="1"/>
  <c r="L31" i="1"/>
  <c r="F31" i="1"/>
  <c r="P30" i="1"/>
  <c r="L30" i="1"/>
  <c r="I30" i="1" s="1"/>
  <c r="F30" i="1"/>
  <c r="P29" i="1"/>
  <c r="L29" i="1"/>
  <c r="F29" i="1"/>
  <c r="P28" i="1"/>
  <c r="M28" i="1"/>
  <c r="J28" i="1"/>
  <c r="F28" i="1"/>
  <c r="P27" i="1"/>
  <c r="M27" i="1" s="1"/>
  <c r="L27" i="1"/>
  <c r="I27" i="1"/>
  <c r="F27" i="1"/>
  <c r="P26" i="1"/>
  <c r="L26" i="1"/>
  <c r="I26" i="1"/>
  <c r="F26" i="1"/>
  <c r="P25" i="1"/>
  <c r="L25" i="1"/>
  <c r="F25" i="1"/>
  <c r="P24" i="1"/>
  <c r="L24" i="1"/>
  <c r="I24" i="1" s="1"/>
  <c r="F24" i="1"/>
  <c r="P23" i="1"/>
  <c r="L23" i="1"/>
  <c r="F23" i="1"/>
  <c r="P22" i="1"/>
  <c r="L22" i="1"/>
  <c r="I22" i="1" s="1"/>
  <c r="G22" i="1" s="1"/>
  <c r="F22" i="1"/>
  <c r="P21" i="1"/>
  <c r="L21" i="1"/>
  <c r="F21" i="1"/>
  <c r="P20" i="1"/>
  <c r="L20" i="1"/>
  <c r="I20" i="1" s="1"/>
  <c r="G20" i="1" s="1"/>
  <c r="F20" i="1"/>
  <c r="P19" i="1"/>
  <c r="L19" i="1"/>
  <c r="F19" i="1"/>
  <c r="P18" i="1"/>
  <c r="L18" i="1"/>
  <c r="I18" i="1" s="1"/>
  <c r="F18" i="1"/>
  <c r="P17" i="1"/>
  <c r="L17" i="1"/>
  <c r="F17" i="1"/>
  <c r="P16" i="1"/>
  <c r="L16" i="1"/>
  <c r="I16" i="1" s="1"/>
  <c r="F16" i="1"/>
  <c r="P15" i="1"/>
  <c r="L15" i="1"/>
  <c r="G15" i="1"/>
  <c r="P14" i="1"/>
  <c r="L14" i="1"/>
  <c r="I14" i="1" s="1"/>
  <c r="G14" i="1"/>
  <c r="P13" i="1"/>
  <c r="M13" i="1"/>
  <c r="J13" i="1"/>
  <c r="G13" i="1"/>
  <c r="P12" i="1"/>
  <c r="L12" i="1"/>
  <c r="I12" i="1" s="1"/>
  <c r="F12" i="1"/>
  <c r="P11" i="1"/>
  <c r="L11" i="1"/>
  <c r="F11" i="1"/>
  <c r="P10" i="1"/>
  <c r="M10" i="1"/>
  <c r="J10" i="1"/>
  <c r="F10" i="1"/>
  <c r="P9" i="1"/>
  <c r="L9" i="1"/>
  <c r="I9" i="1" s="1"/>
  <c r="F9" i="1"/>
  <c r="P8" i="1"/>
  <c r="L8" i="1"/>
  <c r="F8" i="1"/>
  <c r="P7" i="1"/>
  <c r="L7" i="1"/>
  <c r="L1140" i="1" s="1"/>
  <c r="F7" i="1"/>
  <c r="P6" i="1"/>
  <c r="M6" i="1"/>
  <c r="J6" i="1"/>
  <c r="F6" i="1"/>
  <c r="P5" i="1"/>
  <c r="M5" i="1"/>
  <c r="J5" i="1"/>
  <c r="G5" i="1" s="1"/>
  <c r="F5" i="1"/>
  <c r="P4" i="1"/>
  <c r="M4" i="1"/>
  <c r="J4" i="1"/>
  <c r="F4" i="1"/>
  <c r="L1201" i="4"/>
  <c r="K1201" i="4"/>
  <c r="I1201" i="4"/>
  <c r="H1201" i="4"/>
  <c r="F1201" i="4"/>
  <c r="E1201" i="4"/>
  <c r="M1200" i="4"/>
  <c r="J1200" i="4"/>
  <c r="G1200" i="4"/>
  <c r="G1201" i="4" s="1"/>
  <c r="O1199" i="4"/>
  <c r="N1199" i="4"/>
  <c r="L1199" i="4"/>
  <c r="K1199" i="4"/>
  <c r="I1199" i="4"/>
  <c r="H1199" i="4"/>
  <c r="F1199" i="4"/>
  <c r="E1199" i="4"/>
  <c r="M1198" i="4"/>
  <c r="J1198" i="4"/>
  <c r="G1198" i="4"/>
  <c r="M1197" i="4"/>
  <c r="J1197" i="4"/>
  <c r="G1197" i="4"/>
  <c r="M1196" i="4"/>
  <c r="J1196" i="4"/>
  <c r="G1196" i="4"/>
  <c r="M1195" i="4"/>
  <c r="J1195" i="4"/>
  <c r="G1195" i="4"/>
  <c r="M1194" i="4"/>
  <c r="J1194" i="4"/>
  <c r="G1194" i="4"/>
  <c r="M1193" i="4"/>
  <c r="J1193" i="4"/>
  <c r="G1193" i="4"/>
  <c r="M1192" i="4"/>
  <c r="J1192" i="4"/>
  <c r="G1192" i="4"/>
  <c r="M1191" i="4"/>
  <c r="J1191" i="4"/>
  <c r="G1191" i="4"/>
  <c r="M1190" i="4"/>
  <c r="J1190" i="4"/>
  <c r="G1190" i="4"/>
  <c r="P1189" i="4"/>
  <c r="M1189" i="4"/>
  <c r="J1189" i="4"/>
  <c r="G1189" i="4"/>
  <c r="P1188" i="4"/>
  <c r="M1188" i="4"/>
  <c r="J1188" i="4"/>
  <c r="G1188" i="4"/>
  <c r="O1187" i="4"/>
  <c r="N1187" i="4"/>
  <c r="K1187" i="4"/>
  <c r="H1187" i="4"/>
  <c r="E1187" i="4"/>
  <c r="P1186" i="4"/>
  <c r="M1186" i="4"/>
  <c r="J1186" i="4"/>
  <c r="G1186" i="4"/>
  <c r="P1185" i="4"/>
  <c r="M1185" i="4"/>
  <c r="J1185" i="4"/>
  <c r="G1185" i="4"/>
  <c r="P1184" i="4"/>
  <c r="M1184" i="4"/>
  <c r="J1184" i="4"/>
  <c r="G1184" i="4"/>
  <c r="P1183" i="4"/>
  <c r="M1183" i="4"/>
  <c r="J1183" i="4"/>
  <c r="G1183" i="4"/>
  <c r="P1182" i="4"/>
  <c r="M1182" i="4"/>
  <c r="J1182" i="4"/>
  <c r="G1182" i="4"/>
  <c r="P1181" i="4"/>
  <c r="L1181" i="4"/>
  <c r="I1181" i="4" s="1"/>
  <c r="G1181" i="4"/>
  <c r="P1180" i="4"/>
  <c r="M1180" i="4" s="1"/>
  <c r="L1180" i="4"/>
  <c r="I1180" i="4" s="1"/>
  <c r="G1180" i="4"/>
  <c r="P1179" i="4"/>
  <c r="L1179" i="4"/>
  <c r="I1179" i="4" s="1"/>
  <c r="G1179" i="4"/>
  <c r="P1178" i="4"/>
  <c r="L1178" i="4"/>
  <c r="I1178" i="4" s="1"/>
  <c r="G1178" i="4"/>
  <c r="P1177" i="4"/>
  <c r="M1177" i="4"/>
  <c r="L1177" i="4"/>
  <c r="I1177" i="4" s="1"/>
  <c r="G1177" i="4"/>
  <c r="P1176" i="4"/>
  <c r="L1176" i="4"/>
  <c r="I1176" i="4" s="1"/>
  <c r="G1176" i="4"/>
  <c r="P1175" i="4"/>
  <c r="L1175" i="4"/>
  <c r="M1175" i="4" s="1"/>
  <c r="J1175" i="4"/>
  <c r="I1175" i="4"/>
  <c r="F1175" i="4"/>
  <c r="F1187" i="4" s="1"/>
  <c r="O1174" i="4"/>
  <c r="N1174" i="4"/>
  <c r="K1174" i="4"/>
  <c r="H1174" i="4"/>
  <c r="E1174" i="4"/>
  <c r="P1173" i="4"/>
  <c r="L1173" i="4"/>
  <c r="F1173" i="4"/>
  <c r="F1174" i="4" s="1"/>
  <c r="P1172" i="4"/>
  <c r="L1172" i="4"/>
  <c r="I1172" i="4" s="1"/>
  <c r="G1172" i="4"/>
  <c r="P1171" i="4"/>
  <c r="L1171" i="4"/>
  <c r="I1171" i="4" s="1"/>
  <c r="G1171" i="4"/>
  <c r="P1170" i="4"/>
  <c r="L1170" i="4"/>
  <c r="G1170" i="4"/>
  <c r="P1169" i="4"/>
  <c r="L1169" i="4"/>
  <c r="G1169" i="4"/>
  <c r="P1168" i="4"/>
  <c r="L1168" i="4"/>
  <c r="I1168" i="4" s="1"/>
  <c r="G1168" i="4"/>
  <c r="P1167" i="4"/>
  <c r="L1167" i="4"/>
  <c r="I1167" i="4" s="1"/>
  <c r="G1167" i="4"/>
  <c r="P1166" i="4"/>
  <c r="L1166" i="4"/>
  <c r="G1166" i="4"/>
  <c r="P1165" i="4"/>
  <c r="L1165" i="4"/>
  <c r="G1165" i="4"/>
  <c r="P1164" i="4"/>
  <c r="L1164" i="4"/>
  <c r="I1164" i="4" s="1"/>
  <c r="G1164" i="4"/>
  <c r="P1163" i="4"/>
  <c r="L1163" i="4"/>
  <c r="I1163" i="4" s="1"/>
  <c r="G1163" i="4"/>
  <c r="P1162" i="4"/>
  <c r="L1162" i="4"/>
  <c r="G1162" i="4"/>
  <c r="O1161" i="4"/>
  <c r="N1161" i="4"/>
  <c r="K1161" i="4"/>
  <c r="H1161" i="4"/>
  <c r="E1161" i="4"/>
  <c r="P1160" i="4"/>
  <c r="L1160" i="4"/>
  <c r="G1160" i="4"/>
  <c r="P1159" i="4"/>
  <c r="L1159" i="4"/>
  <c r="I1159" i="4" s="1"/>
  <c r="F1159" i="4"/>
  <c r="F1161" i="4" s="1"/>
  <c r="P1158" i="4"/>
  <c r="L1158" i="4"/>
  <c r="G1158" i="4"/>
  <c r="P1157" i="4"/>
  <c r="L1157" i="4"/>
  <c r="I1157" i="4" s="1"/>
  <c r="G1157" i="4"/>
  <c r="P1156" i="4"/>
  <c r="L1156" i="4"/>
  <c r="I1156" i="4" s="1"/>
  <c r="G1156" i="4"/>
  <c r="P1155" i="4"/>
  <c r="L1155" i="4"/>
  <c r="G1155" i="4"/>
  <c r="P1154" i="4"/>
  <c r="L1154" i="4"/>
  <c r="G1154" i="4"/>
  <c r="P1153" i="4"/>
  <c r="L1153" i="4"/>
  <c r="I1153" i="4" s="1"/>
  <c r="G1153" i="4"/>
  <c r="P1152" i="4"/>
  <c r="M1152" i="4"/>
  <c r="J1152" i="4"/>
  <c r="G1152" i="4"/>
  <c r="P1151" i="4"/>
  <c r="L1151" i="4"/>
  <c r="L1161" i="4" s="1"/>
  <c r="G1151" i="4"/>
  <c r="P1150" i="4"/>
  <c r="M1150" i="4"/>
  <c r="J1150" i="4"/>
  <c r="G1150" i="4"/>
  <c r="P1149" i="4"/>
  <c r="M1149" i="4"/>
  <c r="J1149" i="4"/>
  <c r="G1149" i="4"/>
  <c r="O1148" i="4"/>
  <c r="N1148" i="4"/>
  <c r="K1148" i="4"/>
  <c r="H1148" i="4"/>
  <c r="E1148" i="4"/>
  <c r="P1147" i="4"/>
  <c r="M1147" i="4"/>
  <c r="J1147" i="4"/>
  <c r="G1147" i="4"/>
  <c r="P1146" i="4"/>
  <c r="L1146" i="4"/>
  <c r="J1146" i="4"/>
  <c r="G1146" i="4"/>
  <c r="P1145" i="4"/>
  <c r="M1145" i="4"/>
  <c r="I1145" i="4"/>
  <c r="F1145" i="4"/>
  <c r="P1144" i="4"/>
  <c r="M1144" i="4"/>
  <c r="J1144" i="4"/>
  <c r="F1144" i="4"/>
  <c r="P1143" i="4"/>
  <c r="M1143" i="4"/>
  <c r="J1143" i="4"/>
  <c r="F1143" i="4"/>
  <c r="P1142" i="4"/>
  <c r="M1142" i="4" s="1"/>
  <c r="J1142" i="4"/>
  <c r="G1142" i="4"/>
  <c r="P1141" i="4"/>
  <c r="L1141" i="4"/>
  <c r="I1141" i="4" s="1"/>
  <c r="G1141" i="4"/>
  <c r="P1140" i="4"/>
  <c r="L1140" i="4"/>
  <c r="I1140" i="4" s="1"/>
  <c r="G1140" i="4"/>
  <c r="P1139" i="4"/>
  <c r="L1139" i="4"/>
  <c r="I1139" i="4" s="1"/>
  <c r="G1139" i="4"/>
  <c r="P1138" i="4"/>
  <c r="M1138" i="4"/>
  <c r="J1138" i="4"/>
  <c r="F1138" i="4"/>
  <c r="P1137" i="4"/>
  <c r="M1137" i="4"/>
  <c r="J1137" i="4"/>
  <c r="G1137" i="4"/>
  <c r="P1136" i="4"/>
  <c r="L1136" i="4"/>
  <c r="F1136" i="4"/>
  <c r="F1148" i="4" s="1"/>
  <c r="O1135" i="4"/>
  <c r="N1135" i="4"/>
  <c r="K1135" i="4"/>
  <c r="H1135" i="4"/>
  <c r="F1135" i="4"/>
  <c r="E1135" i="4"/>
  <c r="P1134" i="4"/>
  <c r="L1134" i="4"/>
  <c r="I1134" i="4" s="1"/>
  <c r="G1134" i="4"/>
  <c r="P1133" i="4"/>
  <c r="L1133" i="4"/>
  <c r="I1133" i="4" s="1"/>
  <c r="G1133" i="4"/>
  <c r="P1132" i="4"/>
  <c r="L1132" i="4"/>
  <c r="I1132" i="4" s="1"/>
  <c r="G1132" i="4"/>
  <c r="P1131" i="4"/>
  <c r="L1131" i="4"/>
  <c r="I1131" i="4" s="1"/>
  <c r="G1131" i="4"/>
  <c r="P1130" i="4"/>
  <c r="L1130" i="4"/>
  <c r="I1130" i="4" s="1"/>
  <c r="G1130" i="4"/>
  <c r="P1129" i="4"/>
  <c r="L1129" i="4"/>
  <c r="I1129" i="4" s="1"/>
  <c r="G1129" i="4"/>
  <c r="P1128" i="4"/>
  <c r="L1128" i="4"/>
  <c r="I1128" i="4" s="1"/>
  <c r="G1128" i="4"/>
  <c r="P1127" i="4"/>
  <c r="L1127" i="4"/>
  <c r="G1127" i="4"/>
  <c r="P1126" i="4"/>
  <c r="M1126" i="4" s="1"/>
  <c r="L1126" i="4"/>
  <c r="I1126" i="4" s="1"/>
  <c r="G1126" i="4"/>
  <c r="P1125" i="4"/>
  <c r="L1125" i="4"/>
  <c r="I1125" i="4" s="1"/>
  <c r="G1125" i="4"/>
  <c r="P1124" i="4"/>
  <c r="L1124" i="4"/>
  <c r="I1124" i="4" s="1"/>
  <c r="G1124" i="4"/>
  <c r="P1123" i="4"/>
  <c r="L1123" i="4"/>
  <c r="G1123" i="4"/>
  <c r="O1122" i="4"/>
  <c r="N1122" i="4"/>
  <c r="K1122" i="4"/>
  <c r="H1122" i="4"/>
  <c r="F1122" i="4"/>
  <c r="E1122" i="4"/>
  <c r="P1121" i="4"/>
  <c r="L1121" i="4"/>
  <c r="G1121" i="4"/>
  <c r="P1120" i="4"/>
  <c r="L1120" i="4"/>
  <c r="I1120" i="4" s="1"/>
  <c r="G1120" i="4"/>
  <c r="P1119" i="4"/>
  <c r="L1119" i="4"/>
  <c r="I1119" i="4" s="1"/>
  <c r="G1119" i="4"/>
  <c r="P1118" i="4"/>
  <c r="L1118" i="4"/>
  <c r="I1118" i="4" s="1"/>
  <c r="G1118" i="4"/>
  <c r="P1117" i="4"/>
  <c r="L1117" i="4"/>
  <c r="I1117" i="4" s="1"/>
  <c r="G1117" i="4"/>
  <c r="P1116" i="4"/>
  <c r="L1116" i="4"/>
  <c r="I1116" i="4" s="1"/>
  <c r="G1116" i="4"/>
  <c r="P1115" i="4"/>
  <c r="L1115" i="4"/>
  <c r="I1115" i="4" s="1"/>
  <c r="G1115" i="4"/>
  <c r="P1114" i="4"/>
  <c r="L1114" i="4"/>
  <c r="I1114" i="4" s="1"/>
  <c r="G1114" i="4"/>
  <c r="P1113" i="4"/>
  <c r="L1113" i="4"/>
  <c r="G1113" i="4"/>
  <c r="P1112" i="4"/>
  <c r="L1112" i="4"/>
  <c r="I1112" i="4" s="1"/>
  <c r="G1112" i="4"/>
  <c r="P1111" i="4"/>
  <c r="L1111" i="4"/>
  <c r="I1111" i="4" s="1"/>
  <c r="G1111" i="4"/>
  <c r="P1110" i="4"/>
  <c r="L1110" i="4"/>
  <c r="G1110" i="4"/>
  <c r="O1109" i="4"/>
  <c r="N1109" i="4"/>
  <c r="K1109" i="4"/>
  <c r="M1131" i="4" l="1"/>
  <c r="M1134" i="4"/>
  <c r="M1139" i="4"/>
  <c r="M1146" i="4"/>
  <c r="G1199" i="4"/>
  <c r="M1199" i="4"/>
  <c r="Q1189" i="4"/>
  <c r="Q1190" i="4"/>
  <c r="Q1192" i="4"/>
  <c r="Q1196" i="4"/>
  <c r="Q1198" i="4"/>
  <c r="M9" i="1"/>
  <c r="G16" i="1"/>
  <c r="M24" i="1"/>
  <c r="G30" i="1"/>
  <c r="M36" i="1"/>
  <c r="G41" i="1"/>
  <c r="G43" i="1"/>
  <c r="G49" i="1"/>
  <c r="G54" i="1"/>
  <c r="M58" i="1"/>
  <c r="G88" i="1"/>
  <c r="G95" i="1"/>
  <c r="G101" i="1"/>
  <c r="G108" i="1"/>
  <c r="M112" i="1"/>
  <c r="M121" i="1"/>
  <c r="G128" i="1"/>
  <c r="G132" i="1"/>
  <c r="M136" i="1"/>
  <c r="M139" i="1"/>
  <c r="G140" i="1"/>
  <c r="G156" i="1"/>
  <c r="M158" i="1"/>
  <c r="M161" i="1"/>
  <c r="G174" i="1"/>
  <c r="M176" i="1"/>
  <c r="G195" i="1"/>
  <c r="G204" i="1"/>
  <c r="M208" i="1"/>
  <c r="G211" i="1"/>
  <c r="G212" i="1"/>
  <c r="G236" i="1"/>
  <c r="G238" i="1"/>
  <c r="M240" i="1"/>
  <c r="M242" i="1"/>
  <c r="G245" i="1"/>
  <c r="G246" i="1"/>
  <c r="M247" i="1"/>
  <c r="G248" i="1"/>
  <c r="J250" i="1"/>
  <c r="G254" i="1"/>
  <c r="G263" i="1"/>
  <c r="J266" i="1"/>
  <c r="M268" i="1"/>
  <c r="M328" i="1"/>
  <c r="M330" i="1"/>
  <c r="G343" i="1"/>
  <c r="M353" i="1"/>
  <c r="M358" i="1"/>
  <c r="G368" i="1"/>
  <c r="G370" i="1"/>
  <c r="M371" i="1"/>
  <c r="G377" i="1"/>
  <c r="G388" i="1"/>
  <c r="G420" i="1"/>
  <c r="Q420" i="1" s="1"/>
  <c r="G428" i="1"/>
  <c r="G429" i="1"/>
  <c r="G491" i="1"/>
  <c r="G493" i="1"/>
  <c r="G495" i="1"/>
  <c r="G500" i="1"/>
  <c r="G515" i="1"/>
  <c r="G533" i="1"/>
  <c r="M562" i="1"/>
  <c r="G595" i="1"/>
  <c r="G597" i="1"/>
  <c r="G606" i="1"/>
  <c r="G608" i="1"/>
  <c r="G610" i="1"/>
  <c r="M611" i="1"/>
  <c r="G646" i="1"/>
  <c r="G814" i="1"/>
  <c r="G887" i="1"/>
  <c r="G1081" i="1"/>
  <c r="G631" i="1"/>
  <c r="G640" i="1"/>
  <c r="G643" i="1"/>
  <c r="G647" i="1"/>
  <c r="G651" i="1"/>
  <c r="M652" i="1"/>
  <c r="G697" i="1"/>
  <c r="G705" i="1"/>
  <c r="G710" i="1"/>
  <c r="M712" i="1"/>
  <c r="G726" i="1"/>
  <c r="G743" i="1"/>
  <c r="G747" i="1"/>
  <c r="M749" i="1"/>
  <c r="G754" i="1"/>
  <c r="G756" i="1"/>
  <c r="M758" i="1"/>
  <c r="G769" i="1"/>
  <c r="M774" i="1"/>
  <c r="G778" i="1"/>
  <c r="J780" i="1"/>
  <c r="M783" i="1"/>
  <c r="G799" i="1"/>
  <c r="G801" i="1"/>
  <c r="M805" i="1"/>
  <c r="G817" i="1"/>
  <c r="M821" i="1"/>
  <c r="G834" i="1"/>
  <c r="G838" i="1"/>
  <c r="G840" i="1"/>
  <c r="M841" i="1"/>
  <c r="M843" i="1"/>
  <c r="G856" i="1"/>
  <c r="G869" i="1"/>
  <c r="M873" i="1"/>
  <c r="G891" i="1"/>
  <c r="G893" i="1"/>
  <c r="M897" i="1"/>
  <c r="M1024" i="1"/>
  <c r="M1031" i="1"/>
  <c r="M1042" i="1"/>
  <c r="M1044" i="1"/>
  <c r="G1054" i="1"/>
  <c r="M1062" i="1"/>
  <c r="M1087" i="1"/>
  <c r="D97" i="2"/>
  <c r="L1135" i="4"/>
  <c r="I1123" i="4"/>
  <c r="I1127" i="4"/>
  <c r="M1127" i="4"/>
  <c r="I1136" i="4"/>
  <c r="L1148" i="4"/>
  <c r="G9" i="1"/>
  <c r="G12" i="1"/>
  <c r="M16" i="1"/>
  <c r="M34" i="1"/>
  <c r="M44" i="1"/>
  <c r="M88" i="1"/>
  <c r="M104" i="1"/>
  <c r="M163" i="1"/>
  <c r="G173" i="1"/>
  <c r="M185" i="1"/>
  <c r="M201" i="1"/>
  <c r="M202" i="1"/>
  <c r="M215" i="1"/>
  <c r="G216" i="1"/>
  <c r="G234" i="1"/>
  <c r="M236" i="1"/>
  <c r="G251" i="1"/>
  <c r="M254" i="1"/>
  <c r="M255" i="1"/>
  <c r="G256" i="1"/>
  <c r="G264" i="1"/>
  <c r="G299" i="1"/>
  <c r="M301" i="1"/>
  <c r="M303" i="1"/>
  <c r="G311" i="1"/>
  <c r="M319" i="1"/>
  <c r="M326" i="1"/>
  <c r="M339" i="1"/>
  <c r="G379" i="1"/>
  <c r="G383" i="1"/>
  <c r="M385" i="1"/>
  <c r="G421" i="1"/>
  <c r="L1122" i="4"/>
  <c r="M1130" i="4"/>
  <c r="Q1149" i="4"/>
  <c r="G1159" i="4"/>
  <c r="G1161" i="4" s="1"/>
  <c r="G1175" i="4"/>
  <c r="Q1175" i="4" s="1"/>
  <c r="M1176" i="4"/>
  <c r="M1181" i="4"/>
  <c r="Q1182" i="4"/>
  <c r="Q1183" i="4"/>
  <c r="Q1184" i="4"/>
  <c r="Q1185" i="4"/>
  <c r="Q1186" i="4"/>
  <c r="Q1191" i="4"/>
  <c r="Q1194" i="4"/>
  <c r="J1201" i="4"/>
  <c r="G24" i="1"/>
  <c r="M37" i="1"/>
  <c r="M39" i="1"/>
  <c r="G42" i="1"/>
  <c r="G44" i="1"/>
  <c r="G47" i="1"/>
  <c r="G50" i="1"/>
  <c r="M67" i="1"/>
  <c r="G116" i="1"/>
  <c r="G117" i="1"/>
  <c r="G130" i="1"/>
  <c r="M132" i="1"/>
  <c r="G141" i="1"/>
  <c r="M143" i="1"/>
  <c r="G144" i="1"/>
  <c r="G182" i="1"/>
  <c r="M196" i="1"/>
  <c r="G286" i="1"/>
  <c r="Q286" i="1" s="1"/>
  <c r="G296" i="1"/>
  <c r="M347" i="1"/>
  <c r="G351" i="1"/>
  <c r="G353" i="1"/>
  <c r="G371" i="1"/>
  <c r="G392" i="1"/>
  <c r="G394" i="1"/>
  <c r="M395" i="1"/>
  <c r="M399" i="1"/>
  <c r="M400" i="1"/>
  <c r="G404" i="1"/>
  <c r="G412" i="1"/>
  <c r="Q412" i="1" s="1"/>
  <c r="G413" i="1"/>
  <c r="G416" i="1"/>
  <c r="M418" i="1"/>
  <c r="G423" i="1"/>
  <c r="G432" i="1"/>
  <c r="G439" i="1"/>
  <c r="M441" i="1"/>
  <c r="M443" i="1"/>
  <c r="M446" i="1"/>
  <c r="G458" i="1"/>
  <c r="M463" i="1"/>
  <c r="G466" i="1"/>
  <c r="G467" i="1"/>
  <c r="M471" i="1"/>
  <c r="M491" i="1"/>
  <c r="G497" i="1"/>
  <c r="M507" i="1"/>
  <c r="G513" i="1"/>
  <c r="M515" i="1"/>
  <c r="M516" i="1"/>
  <c r="G523" i="1"/>
  <c r="G537" i="1"/>
  <c r="G578" i="1"/>
  <c r="G584" i="1"/>
  <c r="M588" i="1"/>
  <c r="G589" i="1"/>
  <c r="G591" i="1"/>
  <c r="M595" i="1"/>
  <c r="G596" i="1"/>
  <c r="M600" i="1"/>
  <c r="G601" i="1"/>
  <c r="M610" i="1"/>
  <c r="G611" i="1"/>
  <c r="M613" i="1"/>
  <c r="G628" i="1"/>
  <c r="G629" i="1"/>
  <c r="M632" i="1"/>
  <c r="G638" i="1"/>
  <c r="M640" i="1"/>
  <c r="G652" i="1"/>
  <c r="G654" i="1"/>
  <c r="M656" i="1"/>
  <c r="G661" i="1"/>
  <c r="G664" i="1"/>
  <c r="M665" i="1"/>
  <c r="G666" i="1"/>
  <c r="M667" i="1"/>
  <c r="G671" i="1"/>
  <c r="M675" i="1"/>
  <c r="Q675" i="1" s="1"/>
  <c r="M697" i="1"/>
  <c r="M701" i="1"/>
  <c r="M703" i="1"/>
  <c r="J707" i="1"/>
  <c r="M708" i="1"/>
  <c r="M710" i="1"/>
  <c r="G714" i="1"/>
  <c r="G751" i="1"/>
  <c r="G760" i="1"/>
  <c r="G807" i="1"/>
  <c r="G823" i="1"/>
  <c r="G845" i="1"/>
  <c r="G866" i="1"/>
  <c r="G875" i="1"/>
  <c r="M738" i="1"/>
  <c r="M747" i="1"/>
  <c r="M756" i="1"/>
  <c r="M766" i="1"/>
  <c r="G774" i="1"/>
  <c r="M778" i="1"/>
  <c r="G786" i="1"/>
  <c r="M789" i="1"/>
  <c r="M791" i="1"/>
  <c r="G792" i="1"/>
  <c r="M793" i="1"/>
  <c r="G797" i="1"/>
  <c r="M799" i="1"/>
  <c r="G800" i="1"/>
  <c r="G802" i="1"/>
  <c r="M803" i="1"/>
  <c r="G804" i="1"/>
  <c r="G808" i="1"/>
  <c r="M812" i="1"/>
  <c r="G816" i="1"/>
  <c r="G824" i="1"/>
  <c r="G826" i="1"/>
  <c r="M829" i="1"/>
  <c r="G839" i="1"/>
  <c r="G841" i="1"/>
  <c r="M845" i="1"/>
  <c r="M849" i="1"/>
  <c r="G850" i="1"/>
  <c r="G857" i="1"/>
  <c r="M860" i="1"/>
  <c r="G868" i="1"/>
  <c r="G870" i="1"/>
  <c r="M882" i="1"/>
  <c r="M893" i="1"/>
  <c r="G897" i="1"/>
  <c r="M903" i="1"/>
  <c r="M905" i="1"/>
  <c r="J920" i="1"/>
  <c r="J927" i="1"/>
  <c r="G930" i="1"/>
  <c r="G932" i="1"/>
  <c r="G934" i="1"/>
  <c r="G938" i="1"/>
  <c r="G942" i="1"/>
  <c r="G948" i="1"/>
  <c r="J990" i="1"/>
  <c r="Q990" i="1" s="1"/>
  <c r="J992" i="1"/>
  <c r="J994" i="1"/>
  <c r="Q994" i="1" s="1"/>
  <c r="J1010" i="1"/>
  <c r="M1014" i="1"/>
  <c r="M1049" i="1"/>
  <c r="M1068" i="1"/>
  <c r="M1070" i="1"/>
  <c r="M1074" i="1"/>
  <c r="M1076" i="1"/>
  <c r="M1079" i="1"/>
  <c r="M1085" i="1"/>
  <c r="M1110" i="4"/>
  <c r="M1113" i="4"/>
  <c r="M1114" i="4"/>
  <c r="M1117" i="4"/>
  <c r="M1118" i="4"/>
  <c r="M1121" i="4"/>
  <c r="G1136" i="4"/>
  <c r="I1148" i="4"/>
  <c r="J1136" i="4"/>
  <c r="Q1150" i="4"/>
  <c r="Q1152" i="4"/>
  <c r="I1154" i="4"/>
  <c r="J1154" i="4" s="1"/>
  <c r="I1158" i="4"/>
  <c r="J1158" i="4" s="1"/>
  <c r="M1158" i="4"/>
  <c r="I1110" i="4"/>
  <c r="J1111" i="4"/>
  <c r="J1112" i="4"/>
  <c r="J1115" i="4"/>
  <c r="J1116" i="4"/>
  <c r="J1119" i="4"/>
  <c r="J1120" i="4"/>
  <c r="I1162" i="4"/>
  <c r="L1174" i="4"/>
  <c r="M1162" i="4"/>
  <c r="I1166" i="4"/>
  <c r="J1166" i="4" s="1"/>
  <c r="Q1166" i="4" s="1"/>
  <c r="M1166" i="4"/>
  <c r="I1170" i="4"/>
  <c r="J1170" i="4" s="1"/>
  <c r="Q1170" i="4" s="1"/>
  <c r="M1170" i="4"/>
  <c r="M1111" i="4"/>
  <c r="Q1111" i="4" s="1"/>
  <c r="M1112" i="4"/>
  <c r="I1113" i="4"/>
  <c r="J1113" i="4" s="1"/>
  <c r="Q1113" i="4" s="1"/>
  <c r="M1115" i="4"/>
  <c r="M1116" i="4"/>
  <c r="M1119" i="4"/>
  <c r="M1120" i="4"/>
  <c r="I1121" i="4"/>
  <c r="J1121" i="4" s="1"/>
  <c r="Q1121" i="4" s="1"/>
  <c r="M1123" i="4"/>
  <c r="J1124" i="4"/>
  <c r="I1151" i="4"/>
  <c r="M1151" i="4"/>
  <c r="I1160" i="4"/>
  <c r="J1160" i="4" s="1"/>
  <c r="I1165" i="4"/>
  <c r="J1165" i="4" s="1"/>
  <c r="I1169" i="4"/>
  <c r="J1169" i="4" s="1"/>
  <c r="J1114" i="4"/>
  <c r="J1117" i="4"/>
  <c r="Q1117" i="4" s="1"/>
  <c r="J1118" i="4"/>
  <c r="Q1119" i="4"/>
  <c r="G1122" i="4"/>
  <c r="I1155" i="4"/>
  <c r="J1155" i="4" s="1"/>
  <c r="Q1155" i="4" s="1"/>
  <c r="M1155" i="4"/>
  <c r="M20" i="1"/>
  <c r="M30" i="1"/>
  <c r="G45" i="1"/>
  <c r="M60" i="1"/>
  <c r="Q81" i="1"/>
  <c r="Q82" i="1"/>
  <c r="M90" i="1"/>
  <c r="G100" i="1"/>
  <c r="M106" i="1"/>
  <c r="M114" i="1"/>
  <c r="M123" i="1"/>
  <c r="M126" i="1"/>
  <c r="M134" i="1"/>
  <c r="M141" i="1"/>
  <c r="M151" i="1"/>
  <c r="J1125" i="4"/>
  <c r="J1128" i="4"/>
  <c r="J1129" i="4"/>
  <c r="J1132" i="4"/>
  <c r="Q1132" i="4" s="1"/>
  <c r="J1133" i="4"/>
  <c r="Q1137" i="4"/>
  <c r="J1140" i="4"/>
  <c r="J1141" i="4"/>
  <c r="G1143" i="4"/>
  <c r="Q1143" i="4" s="1"/>
  <c r="G1144" i="4"/>
  <c r="Q1144" i="4" s="1"/>
  <c r="G1145" i="4"/>
  <c r="Q1146" i="4"/>
  <c r="Q1147" i="4"/>
  <c r="M1154" i="4"/>
  <c r="M1160" i="4"/>
  <c r="M1165" i="4"/>
  <c r="M1169" i="4"/>
  <c r="M1173" i="4"/>
  <c r="J1178" i="4"/>
  <c r="J1179" i="4"/>
  <c r="L1187" i="4"/>
  <c r="Q1197" i="4"/>
  <c r="M7" i="1"/>
  <c r="M1124" i="4"/>
  <c r="M1125" i="4"/>
  <c r="M1128" i="4"/>
  <c r="M1129" i="4"/>
  <c r="M1132" i="4"/>
  <c r="M1133" i="4"/>
  <c r="G1138" i="4"/>
  <c r="Q1138" i="4" s="1"/>
  <c r="M1140" i="4"/>
  <c r="M1141" i="4"/>
  <c r="J1145" i="4"/>
  <c r="J1153" i="4"/>
  <c r="J1156" i="4"/>
  <c r="J1157" i="4"/>
  <c r="J1159" i="4"/>
  <c r="J1163" i="4"/>
  <c r="J1164" i="4"/>
  <c r="J1167" i="4"/>
  <c r="J1168" i="4"/>
  <c r="J1171" i="4"/>
  <c r="J1172" i="4"/>
  <c r="M1178" i="4"/>
  <c r="M1187" i="4" s="1"/>
  <c r="M1179" i="4"/>
  <c r="G1187" i="4"/>
  <c r="Q1188" i="4"/>
  <c r="Q1195" i="4"/>
  <c r="J1199" i="4"/>
  <c r="M54" i="1"/>
  <c r="G60" i="1"/>
  <c r="M65" i="1"/>
  <c r="G78" i="1"/>
  <c r="G90" i="1"/>
  <c r="G91" i="1"/>
  <c r="M95" i="1"/>
  <c r="M101" i="1"/>
  <c r="M110" i="1"/>
  <c r="G114" i="1"/>
  <c r="M119" i="1"/>
  <c r="G125" i="1"/>
  <c r="G126" i="1"/>
  <c r="M130" i="1"/>
  <c r="G142" i="1"/>
  <c r="M145" i="1"/>
  <c r="M156" i="1"/>
  <c r="G165" i="1"/>
  <c r="G169" i="1"/>
  <c r="G171" i="1"/>
  <c r="J1126" i="4"/>
  <c r="J1127" i="4"/>
  <c r="Q1128" i="4"/>
  <c r="J1130" i="4"/>
  <c r="J1131" i="4"/>
  <c r="Q1131" i="4" s="1"/>
  <c r="J1134" i="4"/>
  <c r="Q1134" i="4" s="1"/>
  <c r="G1135" i="4"/>
  <c r="M1136" i="4"/>
  <c r="M1148" i="4" s="1"/>
  <c r="J1139" i="4"/>
  <c r="Q1140" i="4"/>
  <c r="M1153" i="4"/>
  <c r="M1156" i="4"/>
  <c r="M1157" i="4"/>
  <c r="M1159" i="4"/>
  <c r="M1163" i="4"/>
  <c r="M1164" i="4"/>
  <c r="M1167" i="4"/>
  <c r="M1168" i="4"/>
  <c r="M1171" i="4"/>
  <c r="M1172" i="4"/>
  <c r="I1173" i="4"/>
  <c r="G1173" i="4" s="1"/>
  <c r="J1176" i="4"/>
  <c r="Q1176" i="4" s="1"/>
  <c r="J1177" i="4"/>
  <c r="Q1177" i="4" s="1"/>
  <c r="Q1178" i="4"/>
  <c r="J1180" i="4"/>
  <c r="Q1180" i="4" s="1"/>
  <c r="J1181" i="4"/>
  <c r="Q1181" i="4" s="1"/>
  <c r="I1187" i="4"/>
  <c r="Q1193" i="4"/>
  <c r="Q1200" i="4"/>
  <c r="Q1201" i="4" s="1"/>
  <c r="M1201" i="4" s="1"/>
  <c r="Q5" i="1"/>
  <c r="I7" i="1"/>
  <c r="M12" i="1"/>
  <c r="M14" i="1"/>
  <c r="M22" i="1"/>
  <c r="G26" i="1"/>
  <c r="M32" i="1"/>
  <c r="G36" i="1"/>
  <c r="M42" i="1"/>
  <c r="M51" i="1"/>
  <c r="M63" i="1"/>
  <c r="G89" i="1"/>
  <c r="G103" i="1"/>
  <c r="M108" i="1"/>
  <c r="M128" i="1"/>
  <c r="G148" i="1"/>
  <c r="M153" i="1"/>
  <c r="G158" i="1"/>
  <c r="G164" i="1"/>
  <c r="M165" i="1"/>
  <c r="M169" i="1"/>
  <c r="M170" i="1"/>
  <c r="G175" i="1"/>
  <c r="M178" i="1"/>
  <c r="G184" i="1"/>
  <c r="M204" i="1"/>
  <c r="M206" i="1"/>
  <c r="G210" i="1"/>
  <c r="M213" i="1"/>
  <c r="G218" i="1"/>
  <c r="G249" i="1"/>
  <c r="G252" i="1"/>
  <c r="M257" i="1"/>
  <c r="M260" i="1"/>
  <c r="G267" i="1"/>
  <c r="M273" i="1"/>
  <c r="M307" i="1"/>
  <c r="M321" i="1"/>
  <c r="M341" i="1"/>
  <c r="M360" i="1"/>
  <c r="M368" i="1"/>
  <c r="G372" i="1"/>
  <c r="M377" i="1"/>
  <c r="M378" i="1"/>
  <c r="G384" i="1"/>
  <c r="M387" i="1"/>
  <c r="G398" i="1"/>
  <c r="M402" i="1"/>
  <c r="G406" i="1"/>
  <c r="G407" i="1"/>
  <c r="G417" i="1"/>
  <c r="M424" i="1"/>
  <c r="M426" i="1"/>
  <c r="M433" i="1"/>
  <c r="Q433" i="1" s="1"/>
  <c r="G436" i="1"/>
  <c r="Q436" i="1" s="1"/>
  <c r="G440" i="1"/>
  <c r="G445" i="1"/>
  <c r="M449" i="1"/>
  <c r="G462" i="1"/>
  <c r="M477" i="1"/>
  <c r="M497" i="1"/>
  <c r="G505" i="1"/>
  <c r="G506" i="1"/>
  <c r="M510" i="1"/>
  <c r="M513" i="1"/>
  <c r="M538" i="1"/>
  <c r="G542" i="1"/>
  <c r="G290" i="1"/>
  <c r="G291" i="1"/>
  <c r="Q291" i="1" s="1"/>
  <c r="M533" i="1"/>
  <c r="M535" i="1"/>
  <c r="G540" i="1"/>
  <c r="M543" i="1"/>
  <c r="G546" i="1"/>
  <c r="G547" i="1"/>
  <c r="M551" i="1"/>
  <c r="G565" i="1"/>
  <c r="G566" i="1"/>
  <c r="G567" i="1"/>
  <c r="G568" i="1"/>
  <c r="G582" i="1"/>
  <c r="G586" i="1"/>
  <c r="G593" i="1"/>
  <c r="G594" i="1"/>
  <c r="M597" i="1"/>
  <c r="M598" i="1"/>
  <c r="G602" i="1"/>
  <c r="M608" i="1"/>
  <c r="G613" i="1"/>
  <c r="M629" i="1"/>
  <c r="M638" i="1"/>
  <c r="G642" i="1"/>
  <c r="M648" i="1"/>
  <c r="M653" i="1"/>
  <c r="G656" i="1"/>
  <c r="G657" i="1"/>
  <c r="M661" i="1"/>
  <c r="G668" i="1"/>
  <c r="M671" i="1"/>
  <c r="G678" i="1"/>
  <c r="G694" i="1"/>
  <c r="G695" i="1"/>
  <c r="M705" i="1"/>
  <c r="M714" i="1"/>
  <c r="G796" i="1"/>
  <c r="M174" i="1"/>
  <c r="G178" i="1"/>
  <c r="G179" i="1"/>
  <c r="G189" i="1"/>
  <c r="G194" i="1"/>
  <c r="M198" i="1"/>
  <c r="G214" i="1"/>
  <c r="M217" i="1"/>
  <c r="G231" i="1"/>
  <c r="G232" i="1"/>
  <c r="M238" i="1"/>
  <c r="G244" i="1"/>
  <c r="M251" i="1"/>
  <c r="G260" i="1"/>
  <c r="G261" i="1"/>
  <c r="M264" i="1"/>
  <c r="G272" i="1"/>
  <c r="G273" i="1"/>
  <c r="G332" i="1"/>
  <c r="G341" i="1"/>
  <c r="M345" i="1"/>
  <c r="M356" i="1"/>
  <c r="M364" i="1"/>
  <c r="M439" i="1"/>
  <c r="M444" i="1"/>
  <c r="J452" i="1"/>
  <c r="M458" i="1"/>
  <c r="M461" i="1"/>
  <c r="M474" i="1"/>
  <c r="G481" i="1"/>
  <c r="G482" i="1"/>
  <c r="Q482" i="1" s="1"/>
  <c r="G488" i="1"/>
  <c r="M493" i="1"/>
  <c r="G509" i="1"/>
  <c r="M518" i="1"/>
  <c r="G525" i="1"/>
  <c r="M529" i="1"/>
  <c r="M531" i="1"/>
  <c r="G545" i="1"/>
  <c r="M549" i="1"/>
  <c r="G563" i="1"/>
  <c r="M606" i="1"/>
  <c r="M646" i="1"/>
  <c r="G655" i="1"/>
  <c r="G843" i="1"/>
  <c r="G852" i="1"/>
  <c r="M172" i="1"/>
  <c r="G176" i="1"/>
  <c r="G177" i="1"/>
  <c r="M181" i="1"/>
  <c r="G186" i="1"/>
  <c r="G219" i="1"/>
  <c r="J222" i="1"/>
  <c r="G229" i="1"/>
  <c r="M262" i="1"/>
  <c r="G268" i="1"/>
  <c r="M296" i="1"/>
  <c r="M297" i="1"/>
  <c r="G301" i="1"/>
  <c r="G305" i="1"/>
  <c r="M324" i="1"/>
  <c r="G328" i="1"/>
  <c r="G330" i="1"/>
  <c r="M335" i="1"/>
  <c r="G339" i="1"/>
  <c r="M343" i="1"/>
  <c r="G347" i="1"/>
  <c r="M351" i="1"/>
  <c r="M362" i="1"/>
  <c r="G376" i="1"/>
  <c r="M381" i="1"/>
  <c r="G386" i="1"/>
  <c r="M392" i="1"/>
  <c r="Q396" i="1"/>
  <c r="G399" i="1"/>
  <c r="G401" i="1"/>
  <c r="M404" i="1"/>
  <c r="G408" i="1"/>
  <c r="G410" i="1"/>
  <c r="G411" i="1"/>
  <c r="G419" i="1"/>
  <c r="M432" i="1"/>
  <c r="G441" i="1"/>
  <c r="M451" i="1"/>
  <c r="M453" i="1"/>
  <c r="M468" i="1"/>
  <c r="Q468" i="1" s="1"/>
  <c r="M500" i="1"/>
  <c r="G544" i="1"/>
  <c r="M546" i="1"/>
  <c r="M584" i="1"/>
  <c r="M591" i="1"/>
  <c r="M593" i="1"/>
  <c r="G599" i="1"/>
  <c r="Q629" i="1"/>
  <c r="M634" i="1"/>
  <c r="M732" i="1"/>
  <c r="Q1089" i="1"/>
  <c r="Q1096" i="1"/>
  <c r="G730" i="1"/>
  <c r="G732" i="1"/>
  <c r="M736" i="1"/>
  <c r="G741" i="1"/>
  <c r="M745" i="1"/>
  <c r="G749" i="1"/>
  <c r="M754" i="1"/>
  <c r="G766" i="1"/>
  <c r="M770" i="1"/>
  <c r="Q781" i="1"/>
  <c r="G783" i="1"/>
  <c r="G784" i="1"/>
  <c r="G798" i="1"/>
  <c r="M801" i="1"/>
  <c r="G805" i="1"/>
  <c r="G806" i="1"/>
  <c r="G812" i="1"/>
  <c r="G813" i="1"/>
  <c r="M816" i="1"/>
  <c r="M817" i="1"/>
  <c r="M818" i="1"/>
  <c r="G821" i="1"/>
  <c r="G822" i="1"/>
  <c r="M825" i="1"/>
  <c r="G832" i="1"/>
  <c r="M836" i="1"/>
  <c r="M838" i="1"/>
  <c r="M839" i="1"/>
  <c r="G844" i="1"/>
  <c r="M847" i="1"/>
  <c r="G853" i="1"/>
  <c r="G854" i="1"/>
  <c r="G855" i="1"/>
  <c r="M858" i="1"/>
  <c r="G862" i="1"/>
  <c r="M869" i="1"/>
  <c r="M877" i="1"/>
  <c r="G882" i="1"/>
  <c r="M891" i="1"/>
  <c r="J910" i="1"/>
  <c r="Q910" i="1" s="1"/>
  <c r="M916" i="1"/>
  <c r="M917" i="1"/>
  <c r="M998" i="1"/>
  <c r="M1009" i="1"/>
  <c r="G1015" i="1"/>
  <c r="M1022" i="1"/>
  <c r="M1029" i="1"/>
  <c r="M1036" i="1"/>
  <c r="M1038" i="1"/>
  <c r="G1046" i="1"/>
  <c r="M1066" i="1"/>
  <c r="F1140" i="1"/>
  <c r="M718" i="1"/>
  <c r="G729" i="1"/>
  <c r="M734" i="1"/>
  <c r="J740" i="1"/>
  <c r="M743" i="1"/>
  <c r="M751" i="1"/>
  <c r="M752" i="1"/>
  <c r="M760" i="1"/>
  <c r="G763" i="1"/>
  <c r="M768" i="1"/>
  <c r="G776" i="1"/>
  <c r="G782" i="1"/>
  <c r="M785" i="1"/>
  <c r="M807" i="1"/>
  <c r="G811" i="1"/>
  <c r="M814" i="1"/>
  <c r="M823" i="1"/>
  <c r="M834" i="1"/>
  <c r="G842" i="1"/>
  <c r="M856" i="1"/>
  <c r="M867" i="1"/>
  <c r="M875" i="1"/>
  <c r="M885" i="1"/>
  <c r="M886" i="1"/>
  <c r="M887" i="1"/>
  <c r="G900" i="1"/>
  <c r="Q900" i="1" s="1"/>
  <c r="M911" i="1"/>
  <c r="M987" i="1"/>
  <c r="Q992" i="1"/>
  <c r="Q997" i="1"/>
  <c r="Q1008" i="1"/>
  <c r="M1018" i="1"/>
  <c r="M1019" i="1"/>
  <c r="M1020" i="1"/>
  <c r="M1027" i="1"/>
  <c r="M1034" i="1"/>
  <c r="M1064" i="1"/>
  <c r="M1082" i="1"/>
  <c r="P1140" i="1"/>
  <c r="Q13" i="1"/>
  <c r="Q117" i="1"/>
  <c r="Q189" i="1"/>
  <c r="Q231" i="1"/>
  <c r="Q337" i="1"/>
  <c r="Q414" i="1"/>
  <c r="Q467" i="1"/>
  <c r="Q495" i="1"/>
  <c r="Q528" i="1"/>
  <c r="Q568" i="1"/>
  <c r="J662" i="1"/>
  <c r="J915" i="1"/>
  <c r="Q917" i="1"/>
  <c r="J935" i="1"/>
  <c r="J939" i="1"/>
  <c r="J945" i="1"/>
  <c r="J952" i="1"/>
  <c r="J957" i="1"/>
  <c r="J959" i="1"/>
  <c r="Q959" i="1" s="1"/>
  <c r="J960" i="1"/>
  <c r="J962" i="1"/>
  <c r="Q962" i="1" s="1"/>
  <c r="J963" i="1"/>
  <c r="Q963" i="1" s="1"/>
  <c r="J964" i="1"/>
  <c r="Q964" i="1" s="1"/>
  <c r="J966" i="1"/>
  <c r="J968" i="1"/>
  <c r="Q968" i="1" s="1"/>
  <c r="J973" i="1"/>
  <c r="J977" i="1"/>
  <c r="J979" i="1"/>
  <c r="Q979" i="1" s="1"/>
  <c r="J981" i="1"/>
  <c r="Q981" i="1" s="1"/>
  <c r="J983" i="1"/>
  <c r="Q983" i="1" s="1"/>
  <c r="J984" i="1"/>
  <c r="Q984" i="1" s="1"/>
  <c r="J1037" i="1"/>
  <c r="Q1054" i="1"/>
  <c r="Q38" i="1"/>
  <c r="Q233" i="1"/>
  <c r="J241" i="1"/>
  <c r="Q249" i="1"/>
  <c r="J425" i="1"/>
  <c r="J623" i="1"/>
  <c r="J772" i="1"/>
  <c r="Q772" i="1" s="1"/>
  <c r="J794" i="1"/>
  <c r="Q829" i="1"/>
  <c r="J921" i="1"/>
  <c r="J923" i="1"/>
  <c r="J924" i="1"/>
  <c r="J986" i="1"/>
  <c r="Q986" i="1" s="1"/>
  <c r="Q1049" i="1"/>
  <c r="J98" i="1"/>
  <c r="J124" i="1"/>
  <c r="Q124" i="1" s="1"/>
  <c r="J302" i="1"/>
  <c r="J304" i="1"/>
  <c r="J318" i="1"/>
  <c r="J329" i="1"/>
  <c r="Q332" i="1"/>
  <c r="J409" i="1"/>
  <c r="J472" i="1"/>
  <c r="J485" i="1"/>
  <c r="Q485" i="1" s="1"/>
  <c r="J502" i="1"/>
  <c r="J504" i="1"/>
  <c r="J569" i="1"/>
  <c r="J571" i="1"/>
  <c r="J574" i="1"/>
  <c r="J575" i="1"/>
  <c r="J577" i="1"/>
  <c r="Q579" i="1"/>
  <c r="J649" i="1"/>
  <c r="J650" i="1"/>
  <c r="Q695" i="1"/>
  <c r="J724" i="1"/>
  <c r="J777" i="1"/>
  <c r="J914" i="1"/>
  <c r="J929" i="1"/>
  <c r="J931" i="1"/>
  <c r="J933" i="1"/>
  <c r="J937" i="1"/>
  <c r="J940" i="1"/>
  <c r="J943" i="1"/>
  <c r="J946" i="1"/>
  <c r="J949" i="1"/>
  <c r="Q972" i="1"/>
  <c r="J1006" i="1"/>
  <c r="Q1006" i="1" s="1"/>
  <c r="I138" i="1"/>
  <c r="G138" i="1" s="1"/>
  <c r="G6" i="1"/>
  <c r="G18" i="1"/>
  <c r="M18" i="1"/>
  <c r="G27" i="1"/>
  <c r="G34" i="1"/>
  <c r="M41" i="1"/>
  <c r="J42" i="1"/>
  <c r="M43" i="1"/>
  <c r="J44" i="1"/>
  <c r="M45" i="1"/>
  <c r="J46" i="1"/>
  <c r="Q46" i="1" s="1"/>
  <c r="M47" i="1"/>
  <c r="J48" i="1"/>
  <c r="M49" i="1"/>
  <c r="J50" i="1"/>
  <c r="G56" i="1"/>
  <c r="M56" i="1"/>
  <c r="J57" i="1"/>
  <c r="M69" i="1"/>
  <c r="J70" i="1"/>
  <c r="G71" i="1"/>
  <c r="G75" i="1"/>
  <c r="M75" i="1"/>
  <c r="G79" i="1"/>
  <c r="M79" i="1"/>
  <c r="G83" i="1"/>
  <c r="M83" i="1"/>
  <c r="M85" i="1"/>
  <c r="J86" i="1"/>
  <c r="M87" i="1"/>
  <c r="J88" i="1"/>
  <c r="M89" i="1"/>
  <c r="J90" i="1"/>
  <c r="M91" i="1"/>
  <c r="M92" i="1"/>
  <c r="Q92" i="1" s="1"/>
  <c r="M94" i="1"/>
  <c r="J95" i="1"/>
  <c r="M96" i="1"/>
  <c r="G98" i="1"/>
  <c r="M98" i="1"/>
  <c r="J99" i="1"/>
  <c r="G4" i="1"/>
  <c r="Q4" i="1" s="1"/>
  <c r="Q6" i="1"/>
  <c r="J7" i="1"/>
  <c r="I8" i="1"/>
  <c r="G8" i="1" s="1"/>
  <c r="M8" i="1"/>
  <c r="J9" i="1"/>
  <c r="Q9" i="1" s="1"/>
  <c r="G10" i="1"/>
  <c r="Q10" i="1" s="1"/>
  <c r="I11" i="1"/>
  <c r="G11" i="1" s="1"/>
  <c r="M11" i="1"/>
  <c r="J12" i="1"/>
  <c r="J14" i="1"/>
  <c r="Q14" i="1" s="1"/>
  <c r="I15" i="1"/>
  <c r="J15" i="1" s="1"/>
  <c r="M15" i="1"/>
  <c r="J16" i="1"/>
  <c r="Q16" i="1" s="1"/>
  <c r="I17" i="1"/>
  <c r="G17" i="1" s="1"/>
  <c r="M17" i="1"/>
  <c r="J18" i="1"/>
  <c r="I19" i="1"/>
  <c r="G19" i="1" s="1"/>
  <c r="M19" i="1"/>
  <c r="J20" i="1"/>
  <c r="I21" i="1"/>
  <c r="G21" i="1" s="1"/>
  <c r="M21" i="1"/>
  <c r="J22" i="1"/>
  <c r="Q22" i="1" s="1"/>
  <c r="I23" i="1"/>
  <c r="G23" i="1" s="1"/>
  <c r="M23" i="1"/>
  <c r="J24" i="1"/>
  <c r="I25" i="1"/>
  <c r="G25" i="1" s="1"/>
  <c r="M25" i="1"/>
  <c r="J26" i="1"/>
  <c r="M26" i="1"/>
  <c r="J27" i="1"/>
  <c r="G28" i="1"/>
  <c r="Q28" i="1" s="1"/>
  <c r="I29" i="1"/>
  <c r="G29" i="1" s="1"/>
  <c r="M29" i="1"/>
  <c r="J30" i="1"/>
  <c r="Q30" i="1" s="1"/>
  <c r="I31" i="1"/>
  <c r="G31" i="1" s="1"/>
  <c r="M31" i="1"/>
  <c r="J32" i="1"/>
  <c r="I33" i="1"/>
  <c r="J33" i="1" s="1"/>
  <c r="M33" i="1"/>
  <c r="J34" i="1"/>
  <c r="I35" i="1"/>
  <c r="G35" i="1" s="1"/>
  <c r="M35" i="1"/>
  <c r="J36" i="1"/>
  <c r="Q36" i="1" s="1"/>
  <c r="G37" i="1"/>
  <c r="Q37" i="1" s="1"/>
  <c r="J39" i="1"/>
  <c r="I40" i="1"/>
  <c r="J40" i="1" s="1"/>
  <c r="M40" i="1"/>
  <c r="J41" i="1"/>
  <c r="Q41" i="1" s="1"/>
  <c r="J43" i="1"/>
  <c r="J45" i="1"/>
  <c r="J47" i="1"/>
  <c r="G48" i="1"/>
  <c r="M48" i="1"/>
  <c r="J49" i="1"/>
  <c r="M50" i="1"/>
  <c r="J51" i="1"/>
  <c r="Q51" i="1" s="1"/>
  <c r="G52" i="1"/>
  <c r="Q52" i="1" s="1"/>
  <c r="I53" i="1"/>
  <c r="G53" i="1" s="1"/>
  <c r="M53" i="1"/>
  <c r="J54" i="1"/>
  <c r="Q54" i="1" s="1"/>
  <c r="I55" i="1"/>
  <c r="G55" i="1" s="1"/>
  <c r="M55" i="1"/>
  <c r="J56" i="1"/>
  <c r="G57" i="1"/>
  <c r="M57" i="1"/>
  <c r="J58" i="1"/>
  <c r="Q58" i="1" s="1"/>
  <c r="I59" i="1"/>
  <c r="G59" i="1" s="1"/>
  <c r="M59" i="1"/>
  <c r="J60" i="1"/>
  <c r="Q60" i="1" s="1"/>
  <c r="G61" i="1"/>
  <c r="Q61" i="1" s="1"/>
  <c r="I62" i="1"/>
  <c r="G62" i="1" s="1"/>
  <c r="M62" i="1"/>
  <c r="J63" i="1"/>
  <c r="I64" i="1"/>
  <c r="G64" i="1" s="1"/>
  <c r="M64" i="1"/>
  <c r="J65" i="1"/>
  <c r="Q65" i="1" s="1"/>
  <c r="I66" i="1"/>
  <c r="G66" i="1" s="1"/>
  <c r="M66" i="1"/>
  <c r="J67" i="1"/>
  <c r="Q67" i="1" s="1"/>
  <c r="I68" i="1"/>
  <c r="G68" i="1" s="1"/>
  <c r="M68" i="1"/>
  <c r="J69" i="1"/>
  <c r="G70" i="1"/>
  <c r="M70" i="1"/>
  <c r="J71" i="1"/>
  <c r="M71" i="1"/>
  <c r="J72" i="1"/>
  <c r="Q72" i="1" s="1"/>
  <c r="G73" i="1"/>
  <c r="Q73" i="1" s="1"/>
  <c r="Q74" i="1"/>
  <c r="J75" i="1"/>
  <c r="G76" i="1"/>
  <c r="Q76" i="1" s="1"/>
  <c r="G77" i="1"/>
  <c r="Q77" i="1" s="1"/>
  <c r="Q78" i="1"/>
  <c r="I80" i="1"/>
  <c r="G80" i="1" s="1"/>
  <c r="M80" i="1"/>
  <c r="J83" i="1"/>
  <c r="I84" i="1"/>
  <c r="G84" i="1" s="1"/>
  <c r="M84" i="1"/>
  <c r="J85" i="1"/>
  <c r="G86" i="1"/>
  <c r="M86" i="1"/>
  <c r="J87" i="1"/>
  <c r="J89" i="1"/>
  <c r="J91" i="1"/>
  <c r="Q91" i="1" s="1"/>
  <c r="I93" i="1"/>
  <c r="G93" i="1" s="1"/>
  <c r="M93" i="1"/>
  <c r="J94" i="1"/>
  <c r="J96" i="1"/>
  <c r="Q96" i="1" s="1"/>
  <c r="G97" i="1"/>
  <c r="Q97" i="1" s="1"/>
  <c r="G99" i="1"/>
  <c r="M99" i="1"/>
  <c r="Q100" i="1"/>
  <c r="J101" i="1"/>
  <c r="Q101" i="1" s="1"/>
  <c r="I102" i="1"/>
  <c r="G102" i="1" s="1"/>
  <c r="M102" i="1"/>
  <c r="J103" i="1"/>
  <c r="M103" i="1"/>
  <c r="J104" i="1"/>
  <c r="Q104" i="1" s="1"/>
  <c r="I105" i="1"/>
  <c r="J105" i="1" s="1"/>
  <c r="M105" i="1"/>
  <c r="J106" i="1"/>
  <c r="I107" i="1"/>
  <c r="G107" i="1" s="1"/>
  <c r="M107" i="1"/>
  <c r="J108" i="1"/>
  <c r="Q108" i="1" s="1"/>
  <c r="I109" i="1"/>
  <c r="J109" i="1" s="1"/>
  <c r="M109" i="1"/>
  <c r="J110" i="1"/>
  <c r="I111" i="1"/>
  <c r="J111" i="1" s="1"/>
  <c r="M111" i="1"/>
  <c r="J112" i="1"/>
  <c r="Q112" i="1" s="1"/>
  <c r="I113" i="1"/>
  <c r="G113" i="1" s="1"/>
  <c r="M113" i="1"/>
  <c r="J114" i="1"/>
  <c r="Q114" i="1" s="1"/>
  <c r="I115" i="1"/>
  <c r="G115" i="1" s="1"/>
  <c r="M115" i="1"/>
  <c r="Q116" i="1"/>
  <c r="I118" i="1"/>
  <c r="G118" i="1" s="1"/>
  <c r="M118" i="1"/>
  <c r="J119" i="1"/>
  <c r="I120" i="1"/>
  <c r="J120" i="1" s="1"/>
  <c r="M120" i="1"/>
  <c r="J121" i="1"/>
  <c r="Q121" i="1" s="1"/>
  <c r="I122" i="1"/>
  <c r="G122" i="1" s="1"/>
  <c r="M122" i="1"/>
  <c r="J123" i="1"/>
  <c r="J125" i="1"/>
  <c r="M125" i="1"/>
  <c r="J126" i="1"/>
  <c r="Q126" i="1" s="1"/>
  <c r="I127" i="1"/>
  <c r="G127" i="1" s="1"/>
  <c r="M127" i="1"/>
  <c r="J128" i="1"/>
  <c r="I129" i="1"/>
  <c r="G129" i="1" s="1"/>
  <c r="M129" i="1"/>
  <c r="J130" i="1"/>
  <c r="Q130" i="1" s="1"/>
  <c r="I131" i="1"/>
  <c r="G131" i="1" s="1"/>
  <c r="M131" i="1"/>
  <c r="J132" i="1"/>
  <c r="Q132" i="1" s="1"/>
  <c r="I133" i="1"/>
  <c r="J133" i="1" s="1"/>
  <c r="M133" i="1"/>
  <c r="J134" i="1"/>
  <c r="Q134" i="1" s="1"/>
  <c r="I135" i="1"/>
  <c r="G135" i="1" s="1"/>
  <c r="M135" i="1"/>
  <c r="J136" i="1"/>
  <c r="Q136" i="1" s="1"/>
  <c r="I137" i="1"/>
  <c r="G137" i="1" s="1"/>
  <c r="M137" i="1"/>
  <c r="M138" i="1"/>
  <c r="J139" i="1"/>
  <c r="Q139" i="1" s="1"/>
  <c r="M140" i="1"/>
  <c r="J141" i="1"/>
  <c r="M142" i="1"/>
  <c r="J143" i="1"/>
  <c r="Q143" i="1" s="1"/>
  <c r="M144" i="1"/>
  <c r="J145" i="1"/>
  <c r="Q145" i="1" s="1"/>
  <c r="M146" i="1"/>
  <c r="J147" i="1"/>
  <c r="M147" i="1"/>
  <c r="J148" i="1"/>
  <c r="Q148" i="1" s="1"/>
  <c r="G155" i="1"/>
  <c r="M155" i="1"/>
  <c r="J156" i="1"/>
  <c r="Q156" i="1" s="1"/>
  <c r="M157" i="1"/>
  <c r="J158" i="1"/>
  <c r="Q158" i="1" s="1"/>
  <c r="G159" i="1"/>
  <c r="M159" i="1"/>
  <c r="J161" i="1"/>
  <c r="Q161" i="1" s="1"/>
  <c r="M162" i="1"/>
  <c r="J163" i="1"/>
  <c r="M164" i="1"/>
  <c r="J165" i="1"/>
  <c r="Q165" i="1" s="1"/>
  <c r="M166" i="1"/>
  <c r="J167" i="1"/>
  <c r="G168" i="1"/>
  <c r="M168" i="1"/>
  <c r="J169" i="1"/>
  <c r="Q169" i="1" s="1"/>
  <c r="G170" i="1"/>
  <c r="Q170" i="1" s="1"/>
  <c r="M171" i="1"/>
  <c r="J172" i="1"/>
  <c r="Q172" i="1" s="1"/>
  <c r="M173" i="1"/>
  <c r="J174" i="1"/>
  <c r="Q174" i="1" s="1"/>
  <c r="M175" i="1"/>
  <c r="J176" i="1"/>
  <c r="M177" i="1"/>
  <c r="J178" i="1"/>
  <c r="M179" i="1"/>
  <c r="J180" i="1"/>
  <c r="M180" i="1"/>
  <c r="J181" i="1"/>
  <c r="M182" i="1"/>
  <c r="J183" i="1"/>
  <c r="M184" i="1"/>
  <c r="J185" i="1"/>
  <c r="M186" i="1"/>
  <c r="G188" i="1"/>
  <c r="Q188" i="1" s="1"/>
  <c r="J190" i="1"/>
  <c r="G191" i="1"/>
  <c r="G192" i="1"/>
  <c r="Q192" i="1" s="1"/>
  <c r="J193" i="1"/>
  <c r="M194" i="1"/>
  <c r="J195" i="1"/>
  <c r="G196" i="1"/>
  <c r="J205" i="1"/>
  <c r="G206" i="1"/>
  <c r="M210" i="1"/>
  <c r="J211" i="1"/>
  <c r="Q211" i="1" s="1"/>
  <c r="M212" i="1"/>
  <c r="J213" i="1"/>
  <c r="Q213" i="1" s="1"/>
  <c r="M214" i="1"/>
  <c r="J215" i="1"/>
  <c r="Q215" i="1" s="1"/>
  <c r="M216" i="1"/>
  <c r="J217" i="1"/>
  <c r="Q217" i="1" s="1"/>
  <c r="M218" i="1"/>
  <c r="J219" i="1"/>
  <c r="G222" i="1"/>
  <c r="M222" i="1"/>
  <c r="G225" i="1"/>
  <c r="M225" i="1"/>
  <c r="M227" i="1"/>
  <c r="M229" i="1"/>
  <c r="M232" i="1"/>
  <c r="M244" i="1"/>
  <c r="Q245" i="1"/>
  <c r="Q246" i="1"/>
  <c r="J247" i="1"/>
  <c r="Q247" i="1" s="1"/>
  <c r="M248" i="1"/>
  <c r="G250" i="1"/>
  <c r="Q250" i="1" s="1"/>
  <c r="J251" i="1"/>
  <c r="Q251" i="1" s="1"/>
  <c r="M252" i="1"/>
  <c r="J253" i="1"/>
  <c r="J255" i="1"/>
  <c r="Q255" i="1" s="1"/>
  <c r="M256" i="1"/>
  <c r="J257" i="1"/>
  <c r="M259" i="1"/>
  <c r="J260" i="1"/>
  <c r="M261" i="1"/>
  <c r="J262" i="1"/>
  <c r="Q262" i="1" s="1"/>
  <c r="M263" i="1"/>
  <c r="J264" i="1"/>
  <c r="G265" i="1"/>
  <c r="M265" i="1"/>
  <c r="M267" i="1"/>
  <c r="J268" i="1"/>
  <c r="G269" i="1"/>
  <c r="M269" i="1"/>
  <c r="G271" i="1"/>
  <c r="Q271" i="1" s="1"/>
  <c r="Q272" i="1"/>
  <c r="J273" i="1"/>
  <c r="Q273" i="1" s="1"/>
  <c r="M274" i="1"/>
  <c r="J275" i="1"/>
  <c r="J277" i="1"/>
  <c r="G278" i="1"/>
  <c r="M278" i="1"/>
  <c r="J279" i="1"/>
  <c r="Q279" i="1" s="1"/>
  <c r="G280" i="1"/>
  <c r="Q280" i="1" s="1"/>
  <c r="Q281" i="1"/>
  <c r="G283" i="1"/>
  <c r="Q283" i="1" s="1"/>
  <c r="G284" i="1"/>
  <c r="Q284" i="1" s="1"/>
  <c r="Q285" i="1"/>
  <c r="G287" i="1"/>
  <c r="Q287" i="1" s="1"/>
  <c r="G288" i="1"/>
  <c r="Q288" i="1" s="1"/>
  <c r="Q290" i="1"/>
  <c r="G293" i="1"/>
  <c r="Q293" i="1" s="1"/>
  <c r="G303" i="1"/>
  <c r="G309" i="1"/>
  <c r="M309" i="1"/>
  <c r="J314" i="1"/>
  <c r="M315" i="1"/>
  <c r="J316" i="1"/>
  <c r="G317" i="1"/>
  <c r="M317" i="1"/>
  <c r="G349" i="1"/>
  <c r="M349" i="1"/>
  <c r="G355" i="1"/>
  <c r="M355" i="1"/>
  <c r="G366" i="1"/>
  <c r="M370" i="1"/>
  <c r="J371" i="1"/>
  <c r="Q371" i="1" s="1"/>
  <c r="M372" i="1"/>
  <c r="J373" i="1"/>
  <c r="G374" i="1"/>
  <c r="J375" i="1"/>
  <c r="M376" i="1"/>
  <c r="J377" i="1"/>
  <c r="Q377" i="1" s="1"/>
  <c r="G378" i="1"/>
  <c r="Q378" i="1" s="1"/>
  <c r="M379" i="1"/>
  <c r="Q380" i="1"/>
  <c r="J381" i="1"/>
  <c r="Q381" i="1" s="1"/>
  <c r="M382" i="1"/>
  <c r="J383" i="1"/>
  <c r="Q383" i="1" s="1"/>
  <c r="M384" i="1"/>
  <c r="J385" i="1"/>
  <c r="Q385" i="1" s="1"/>
  <c r="M386" i="1"/>
  <c r="J387" i="1"/>
  <c r="Q387" i="1" s="1"/>
  <c r="M388" i="1"/>
  <c r="M389" i="1"/>
  <c r="Q389" i="1" s="1"/>
  <c r="G391" i="1"/>
  <c r="Q391" i="1" s="1"/>
  <c r="J393" i="1"/>
  <c r="M394" i="1"/>
  <c r="J395" i="1"/>
  <c r="J397" i="1"/>
  <c r="Q397" i="1" s="1"/>
  <c r="M398" i="1"/>
  <c r="J399" i="1"/>
  <c r="G400" i="1"/>
  <c r="Q400" i="1" s="1"/>
  <c r="M401" i="1"/>
  <c r="J402" i="1"/>
  <c r="Q402" i="1" s="1"/>
  <c r="M403" i="1"/>
  <c r="J404" i="1"/>
  <c r="Q404" i="1" s="1"/>
  <c r="M405" i="1"/>
  <c r="J406" i="1"/>
  <c r="Q406" i="1" s="1"/>
  <c r="M407" i="1"/>
  <c r="J408" i="1"/>
  <c r="Q408" i="1" s="1"/>
  <c r="G409" i="1"/>
  <c r="J410" i="1"/>
  <c r="Q410" i="1" s="1"/>
  <c r="M411" i="1"/>
  <c r="M413" i="1"/>
  <c r="M415" i="1"/>
  <c r="J416" i="1"/>
  <c r="Q416" i="1" s="1"/>
  <c r="M417" i="1"/>
  <c r="J418" i="1"/>
  <c r="Q418" i="1" s="1"/>
  <c r="M419" i="1"/>
  <c r="M421" i="1"/>
  <c r="Q422" i="1"/>
  <c r="J423" i="1"/>
  <c r="Q423" i="1" s="1"/>
  <c r="G424" i="1"/>
  <c r="Q424" i="1" s="1"/>
  <c r="G425" i="1"/>
  <c r="Q425" i="1" s="1"/>
  <c r="J426" i="1"/>
  <c r="G427" i="1"/>
  <c r="Q427" i="1" s="1"/>
  <c r="Q428" i="1"/>
  <c r="J429" i="1"/>
  <c r="Q429" i="1" s="1"/>
  <c r="G430" i="1"/>
  <c r="Q430" i="1" s="1"/>
  <c r="M431" i="1"/>
  <c r="J432" i="1"/>
  <c r="M434" i="1"/>
  <c r="G435" i="1"/>
  <c r="J140" i="1"/>
  <c r="J142" i="1"/>
  <c r="J144" i="1"/>
  <c r="Q144" i="1" s="1"/>
  <c r="J146" i="1"/>
  <c r="J149" i="1"/>
  <c r="Q149" i="1" s="1"/>
  <c r="I150" i="1"/>
  <c r="J150" i="1" s="1"/>
  <c r="M150" i="1"/>
  <c r="J151" i="1"/>
  <c r="I152" i="1"/>
  <c r="G152" i="1" s="1"/>
  <c r="M152" i="1"/>
  <c r="J153" i="1"/>
  <c r="Q153" i="1" s="1"/>
  <c r="I154" i="1"/>
  <c r="G154" i="1" s="1"/>
  <c r="M154" i="1"/>
  <c r="J155" i="1"/>
  <c r="J157" i="1"/>
  <c r="Q157" i="1" s="1"/>
  <c r="J159" i="1"/>
  <c r="G160" i="1"/>
  <c r="Q160" i="1" s="1"/>
  <c r="J162" i="1"/>
  <c r="J164" i="1"/>
  <c r="Q164" i="1" s="1"/>
  <c r="J166" i="1"/>
  <c r="G167" i="1"/>
  <c r="M167" i="1"/>
  <c r="J168" i="1"/>
  <c r="J171" i="1"/>
  <c r="J173" i="1"/>
  <c r="Q173" i="1" s="1"/>
  <c r="J175" i="1"/>
  <c r="J177" i="1"/>
  <c r="Q177" i="1" s="1"/>
  <c r="J179" i="1"/>
  <c r="J182" i="1"/>
  <c r="M183" i="1"/>
  <c r="J184" i="1"/>
  <c r="Q184" i="1" s="1"/>
  <c r="J186" i="1"/>
  <c r="G187" i="1"/>
  <c r="Q187" i="1" s="1"/>
  <c r="G190" i="1"/>
  <c r="M190" i="1"/>
  <c r="J191" i="1"/>
  <c r="M191" i="1"/>
  <c r="G193" i="1"/>
  <c r="M193" i="1"/>
  <c r="J194" i="1"/>
  <c r="M195" i="1"/>
  <c r="J196" i="1"/>
  <c r="I197" i="1"/>
  <c r="J197" i="1" s="1"/>
  <c r="Q197" i="1" s="1"/>
  <c r="M197" i="1"/>
  <c r="J198" i="1"/>
  <c r="Q198" i="1" s="1"/>
  <c r="G199" i="1"/>
  <c r="Q199" i="1" s="1"/>
  <c r="I200" i="1"/>
  <c r="G200" i="1" s="1"/>
  <c r="M200" i="1"/>
  <c r="J201" i="1"/>
  <c r="Q201" i="1" s="1"/>
  <c r="G202" i="1"/>
  <c r="I203" i="1"/>
  <c r="G203" i="1" s="1"/>
  <c r="M203" i="1"/>
  <c r="J204" i="1"/>
  <c r="Q204" i="1" s="1"/>
  <c r="M205" i="1"/>
  <c r="J206" i="1"/>
  <c r="I207" i="1"/>
  <c r="G207" i="1" s="1"/>
  <c r="M207" i="1"/>
  <c r="J208" i="1"/>
  <c r="Q208" i="1" s="1"/>
  <c r="I209" i="1"/>
  <c r="G209" i="1" s="1"/>
  <c r="M209" i="1"/>
  <c r="J210" i="1"/>
  <c r="Q210" i="1" s="1"/>
  <c r="J212" i="1"/>
  <c r="Q212" i="1" s="1"/>
  <c r="J214" i="1"/>
  <c r="Q214" i="1" s="1"/>
  <c r="J216" i="1"/>
  <c r="J218" i="1"/>
  <c r="Q218" i="1" s="1"/>
  <c r="M219" i="1"/>
  <c r="J220" i="1"/>
  <c r="Q220" i="1" s="1"/>
  <c r="I221" i="1"/>
  <c r="G221" i="1" s="1"/>
  <c r="M221" i="1"/>
  <c r="I223" i="1"/>
  <c r="G223" i="1" s="1"/>
  <c r="M223" i="1"/>
  <c r="J224" i="1"/>
  <c r="M224" i="1"/>
  <c r="J225" i="1"/>
  <c r="I226" i="1"/>
  <c r="J226" i="1" s="1"/>
  <c r="Q226" i="1" s="1"/>
  <c r="M226" i="1"/>
  <c r="J227" i="1"/>
  <c r="I228" i="1"/>
  <c r="J228" i="1" s="1"/>
  <c r="M228" i="1"/>
  <c r="J229" i="1"/>
  <c r="G230" i="1"/>
  <c r="Q230" i="1" s="1"/>
  <c r="J232" i="1"/>
  <c r="Q234" i="1"/>
  <c r="J235" i="1"/>
  <c r="M235" i="1"/>
  <c r="J236" i="1"/>
  <c r="I237" i="1"/>
  <c r="J237" i="1" s="1"/>
  <c r="Q237" i="1" s="1"/>
  <c r="M237" i="1"/>
  <c r="J238" i="1"/>
  <c r="Q238" i="1" s="1"/>
  <c r="I239" i="1"/>
  <c r="J239" i="1" s="1"/>
  <c r="M239" i="1"/>
  <c r="J240" i="1"/>
  <c r="Q240" i="1" s="1"/>
  <c r="G241" i="1"/>
  <c r="Q241" i="1" s="1"/>
  <c r="J242" i="1"/>
  <c r="Q242" i="1" s="1"/>
  <c r="I243" i="1"/>
  <c r="J243" i="1" s="1"/>
  <c r="Q243" i="1" s="1"/>
  <c r="M243" i="1"/>
  <c r="J244" i="1"/>
  <c r="J248" i="1"/>
  <c r="J252" i="1"/>
  <c r="Q252" i="1" s="1"/>
  <c r="M253" i="1"/>
  <c r="J254" i="1"/>
  <c r="Q254" i="1" s="1"/>
  <c r="J256" i="1"/>
  <c r="J259" i="1"/>
  <c r="Q259" i="1" s="1"/>
  <c r="J261" i="1"/>
  <c r="J263" i="1"/>
  <c r="J265" i="1"/>
  <c r="G266" i="1"/>
  <c r="Q266" i="1" s="1"/>
  <c r="J267" i="1"/>
  <c r="J269" i="1"/>
  <c r="I270" i="1"/>
  <c r="G270" i="1" s="1"/>
  <c r="M270" i="1"/>
  <c r="J274" i="1"/>
  <c r="G275" i="1"/>
  <c r="M275" i="1"/>
  <c r="J276" i="1"/>
  <c r="Q276" i="1" s="1"/>
  <c r="G277" i="1"/>
  <c r="M277" i="1"/>
  <c r="J278" i="1"/>
  <c r="G282" i="1"/>
  <c r="Q282" i="1" s="1"/>
  <c r="G289" i="1"/>
  <c r="Q289" i="1" s="1"/>
  <c r="Q292" i="1"/>
  <c r="G294" i="1"/>
  <c r="Q294" i="1" s="1"/>
  <c r="G295" i="1"/>
  <c r="Q295" i="1" s="1"/>
  <c r="J296" i="1"/>
  <c r="Q296" i="1" s="1"/>
  <c r="G297" i="1"/>
  <c r="I298" i="1"/>
  <c r="G298" i="1" s="1"/>
  <c r="M298" i="1"/>
  <c r="J299" i="1"/>
  <c r="Q299" i="1" s="1"/>
  <c r="I300" i="1"/>
  <c r="G300" i="1" s="1"/>
  <c r="M300" i="1"/>
  <c r="J301" i="1"/>
  <c r="Q301" i="1" s="1"/>
  <c r="G302" i="1"/>
  <c r="Q302" i="1" s="1"/>
  <c r="J303" i="1"/>
  <c r="G304" i="1"/>
  <c r="Q304" i="1" s="1"/>
  <c r="J305" i="1"/>
  <c r="I306" i="1"/>
  <c r="J306" i="1" s="1"/>
  <c r="M306" i="1"/>
  <c r="J307" i="1"/>
  <c r="Q307" i="1" s="1"/>
  <c r="I308" i="1"/>
  <c r="J308" i="1" s="1"/>
  <c r="M308" i="1"/>
  <c r="J309" i="1"/>
  <c r="I310" i="1"/>
  <c r="J310" i="1" s="1"/>
  <c r="M310" i="1"/>
  <c r="J311" i="1"/>
  <c r="Q311" i="1" s="1"/>
  <c r="I312" i="1"/>
  <c r="G312" i="1" s="1"/>
  <c r="M312" i="1"/>
  <c r="M313" i="1"/>
  <c r="Q313" i="1" s="1"/>
  <c r="M314" i="1"/>
  <c r="J315" i="1"/>
  <c r="G316" i="1"/>
  <c r="M316" i="1"/>
  <c r="J317" i="1"/>
  <c r="G318" i="1"/>
  <c r="M318" i="1"/>
  <c r="J319" i="1"/>
  <c r="I320" i="1"/>
  <c r="G320" i="1" s="1"/>
  <c r="M320" i="1"/>
  <c r="J321" i="1"/>
  <c r="Q321" i="1" s="1"/>
  <c r="I322" i="1"/>
  <c r="G322" i="1" s="1"/>
  <c r="M322" i="1"/>
  <c r="M323" i="1"/>
  <c r="Q323" i="1" s="1"/>
  <c r="J324" i="1"/>
  <c r="Q324" i="1" s="1"/>
  <c r="I325" i="1"/>
  <c r="J325" i="1" s="1"/>
  <c r="M325" i="1"/>
  <c r="J326" i="1"/>
  <c r="Q326" i="1" s="1"/>
  <c r="I327" i="1"/>
  <c r="G327" i="1" s="1"/>
  <c r="M327" i="1"/>
  <c r="J328" i="1"/>
  <c r="Q328" i="1" s="1"/>
  <c r="G329" i="1"/>
  <c r="J330" i="1"/>
  <c r="Q330" i="1" s="1"/>
  <c r="I331" i="1"/>
  <c r="G331" i="1" s="1"/>
  <c r="M331" i="1"/>
  <c r="I333" i="1"/>
  <c r="G333" i="1" s="1"/>
  <c r="M333" i="1"/>
  <c r="M334" i="1"/>
  <c r="Q334" i="1" s="1"/>
  <c r="J335" i="1"/>
  <c r="Q335" i="1" s="1"/>
  <c r="I336" i="1"/>
  <c r="G336" i="1" s="1"/>
  <c r="M336" i="1"/>
  <c r="I338" i="1"/>
  <c r="G338" i="1" s="1"/>
  <c r="M338" i="1"/>
  <c r="J339" i="1"/>
  <c r="Q339" i="1" s="1"/>
  <c r="I340" i="1"/>
  <c r="G340" i="1" s="1"/>
  <c r="M340" i="1"/>
  <c r="J341" i="1"/>
  <c r="Q341" i="1" s="1"/>
  <c r="I342" i="1"/>
  <c r="G342" i="1" s="1"/>
  <c r="M342" i="1"/>
  <c r="J343" i="1"/>
  <c r="I344" i="1"/>
  <c r="J344" i="1" s="1"/>
  <c r="M344" i="1"/>
  <c r="J345" i="1"/>
  <c r="Q345" i="1" s="1"/>
  <c r="I346" i="1"/>
  <c r="J346" i="1" s="1"/>
  <c r="M346" i="1"/>
  <c r="J347" i="1"/>
  <c r="Q347" i="1" s="1"/>
  <c r="I348" i="1"/>
  <c r="J348" i="1" s="1"/>
  <c r="M348" i="1"/>
  <c r="J349" i="1"/>
  <c r="I350" i="1"/>
  <c r="J350" i="1" s="1"/>
  <c r="M350" i="1"/>
  <c r="J351" i="1"/>
  <c r="I352" i="1"/>
  <c r="G352" i="1" s="1"/>
  <c r="M352" i="1"/>
  <c r="J353" i="1"/>
  <c r="Q353" i="1" s="1"/>
  <c r="I354" i="1"/>
  <c r="G354" i="1" s="1"/>
  <c r="M354" i="1"/>
  <c r="J355" i="1"/>
  <c r="G356" i="1"/>
  <c r="Q356" i="1" s="1"/>
  <c r="I357" i="1"/>
  <c r="G357" i="1" s="1"/>
  <c r="M357" i="1"/>
  <c r="J358" i="1"/>
  <c r="Q358" i="1" s="1"/>
  <c r="I359" i="1"/>
  <c r="G359" i="1" s="1"/>
  <c r="M359" i="1"/>
  <c r="J360" i="1"/>
  <c r="Q360" i="1" s="1"/>
  <c r="I361" i="1"/>
  <c r="G361" i="1" s="1"/>
  <c r="M361" i="1"/>
  <c r="J362" i="1"/>
  <c r="Q362" i="1" s="1"/>
  <c r="I363" i="1"/>
  <c r="J363" i="1" s="1"/>
  <c r="M363" i="1"/>
  <c r="J364" i="1"/>
  <c r="Q364" i="1" s="1"/>
  <c r="I365" i="1"/>
  <c r="G365" i="1" s="1"/>
  <c r="M365" i="1"/>
  <c r="J366" i="1"/>
  <c r="I367" i="1"/>
  <c r="G367" i="1" s="1"/>
  <c r="M367" i="1"/>
  <c r="J368" i="1"/>
  <c r="Q368" i="1" s="1"/>
  <c r="I369" i="1"/>
  <c r="G369" i="1" s="1"/>
  <c r="M369" i="1"/>
  <c r="J370" i="1"/>
  <c r="Q370" i="1" s="1"/>
  <c r="J372" i="1"/>
  <c r="M373" i="1"/>
  <c r="J374" i="1"/>
  <c r="G375" i="1"/>
  <c r="M375" i="1"/>
  <c r="J376" i="1"/>
  <c r="J379" i="1"/>
  <c r="Q379" i="1" s="1"/>
  <c r="J382" i="1"/>
  <c r="Q382" i="1" s="1"/>
  <c r="J384" i="1"/>
  <c r="J386" i="1"/>
  <c r="J388" i="1"/>
  <c r="G390" i="1"/>
  <c r="Q390" i="1" s="1"/>
  <c r="J392" i="1"/>
  <c r="Q392" i="1" s="1"/>
  <c r="M393" i="1"/>
  <c r="J394" i="1"/>
  <c r="Q394" i="1" s="1"/>
  <c r="G395" i="1"/>
  <c r="J398" i="1"/>
  <c r="J401" i="1"/>
  <c r="J403" i="1"/>
  <c r="Q403" i="1" s="1"/>
  <c r="J405" i="1"/>
  <c r="J407" i="1"/>
  <c r="J411" i="1"/>
  <c r="J413" i="1"/>
  <c r="Q413" i="1" s="1"/>
  <c r="J415" i="1"/>
  <c r="J417" i="1"/>
  <c r="J419" i="1"/>
  <c r="J421" i="1"/>
  <c r="Q421" i="1" s="1"/>
  <c r="J431" i="1"/>
  <c r="J434" i="1"/>
  <c r="M435" i="1"/>
  <c r="G437" i="1"/>
  <c r="Q437" i="1" s="1"/>
  <c r="J439" i="1"/>
  <c r="M440" i="1"/>
  <c r="J441" i="1"/>
  <c r="J443" i="1"/>
  <c r="Q443" i="1" s="1"/>
  <c r="G444" i="1"/>
  <c r="Q444" i="1" s="1"/>
  <c r="M445" i="1"/>
  <c r="J446" i="1"/>
  <c r="M447" i="1"/>
  <c r="J448" i="1"/>
  <c r="G455" i="1"/>
  <c r="M455" i="1"/>
  <c r="J456" i="1"/>
  <c r="J459" i="1"/>
  <c r="G460" i="1"/>
  <c r="Q460" i="1" s="1"/>
  <c r="J461" i="1"/>
  <c r="M462" i="1"/>
  <c r="J463" i="1"/>
  <c r="M464" i="1"/>
  <c r="G470" i="1"/>
  <c r="M470" i="1"/>
  <c r="J471" i="1"/>
  <c r="Q471" i="1" s="1"/>
  <c r="G472" i="1"/>
  <c r="Q472" i="1" s="1"/>
  <c r="J478" i="1"/>
  <c r="G479" i="1"/>
  <c r="G480" i="1"/>
  <c r="Q480" i="1" s="1"/>
  <c r="Q481" i="1"/>
  <c r="G483" i="1"/>
  <c r="Q483" i="1" s="1"/>
  <c r="G486" i="1"/>
  <c r="G487" i="1"/>
  <c r="Q487" i="1" s="1"/>
  <c r="M488" i="1"/>
  <c r="G502" i="1"/>
  <c r="Q502" i="1" s="1"/>
  <c r="J503" i="1"/>
  <c r="G504" i="1"/>
  <c r="J505" i="1"/>
  <c r="Q505" i="1" s="1"/>
  <c r="M506" i="1"/>
  <c r="J507" i="1"/>
  <c r="Q507" i="1" s="1"/>
  <c r="M508" i="1"/>
  <c r="Q509" i="1"/>
  <c r="J510" i="1"/>
  <c r="Q510" i="1" s="1"/>
  <c r="G511" i="1"/>
  <c r="M511" i="1"/>
  <c r="J512" i="1"/>
  <c r="M523" i="1"/>
  <c r="J524" i="1"/>
  <c r="M525" i="1"/>
  <c r="J526" i="1"/>
  <c r="Q526" i="1" s="1"/>
  <c r="M527" i="1"/>
  <c r="G529" i="1"/>
  <c r="J530" i="1"/>
  <c r="J534" i="1"/>
  <c r="J536" i="1"/>
  <c r="M537" i="1"/>
  <c r="J538" i="1"/>
  <c r="Q538" i="1" s="1"/>
  <c r="M539" i="1"/>
  <c r="J540" i="1"/>
  <c r="Q540" i="1" s="1"/>
  <c r="M541" i="1"/>
  <c r="M542" i="1"/>
  <c r="J543" i="1"/>
  <c r="Q543" i="1" s="1"/>
  <c r="M544" i="1"/>
  <c r="M545" i="1"/>
  <c r="J546" i="1"/>
  <c r="Q546" i="1" s="1"/>
  <c r="M547" i="1"/>
  <c r="J548" i="1"/>
  <c r="G554" i="1"/>
  <c r="M557" i="1"/>
  <c r="J558" i="1"/>
  <c r="M559" i="1"/>
  <c r="J560" i="1"/>
  <c r="M561" i="1"/>
  <c r="J562" i="1"/>
  <c r="Q562" i="1" s="1"/>
  <c r="M563" i="1"/>
  <c r="J564" i="1"/>
  <c r="G570" i="1"/>
  <c r="G572" i="1"/>
  <c r="J573" i="1"/>
  <c r="G574" i="1"/>
  <c r="G575" i="1"/>
  <c r="M578" i="1"/>
  <c r="G580" i="1"/>
  <c r="G583" i="1"/>
  <c r="M583" i="1"/>
  <c r="J584" i="1"/>
  <c r="Q584" i="1" s="1"/>
  <c r="G585" i="1"/>
  <c r="Q585" i="1" s="1"/>
  <c r="J586" i="1"/>
  <c r="Q586" i="1" s="1"/>
  <c r="G587" i="1"/>
  <c r="G588" i="1"/>
  <c r="Q588" i="1" s="1"/>
  <c r="J589" i="1"/>
  <c r="Q589" i="1" s="1"/>
  <c r="M590" i="1"/>
  <c r="J591" i="1"/>
  <c r="Q591" i="1" s="1"/>
  <c r="G592" i="1"/>
  <c r="Q592" i="1" s="1"/>
  <c r="J593" i="1"/>
  <c r="M594" i="1"/>
  <c r="J595" i="1"/>
  <c r="Q595" i="1" s="1"/>
  <c r="M596" i="1"/>
  <c r="J597" i="1"/>
  <c r="G598" i="1"/>
  <c r="Q598" i="1" s="1"/>
  <c r="M599" i="1"/>
  <c r="J600" i="1"/>
  <c r="Q600" i="1" s="1"/>
  <c r="M601" i="1"/>
  <c r="Q602" i="1"/>
  <c r="J603" i="1"/>
  <c r="G604" i="1"/>
  <c r="M604" i="1"/>
  <c r="G615" i="1"/>
  <c r="M616" i="1"/>
  <c r="Q616" i="1" s="1"/>
  <c r="J617" i="1"/>
  <c r="G618" i="1"/>
  <c r="G619" i="1"/>
  <c r="G620" i="1"/>
  <c r="M620" i="1"/>
  <c r="Q620" i="1" s="1"/>
  <c r="G621" i="1"/>
  <c r="Q621" i="1" s="1"/>
  <c r="J622" i="1"/>
  <c r="Q622" i="1" s="1"/>
  <c r="G623" i="1"/>
  <c r="J624" i="1"/>
  <c r="Q624" i="1" s="1"/>
  <c r="M625" i="1"/>
  <c r="G645" i="1"/>
  <c r="M645" i="1"/>
  <c r="J646" i="1"/>
  <c r="Q646" i="1" s="1"/>
  <c r="M647" i="1"/>
  <c r="J648" i="1"/>
  <c r="Q648" i="1" s="1"/>
  <c r="G649" i="1"/>
  <c r="M649" i="1"/>
  <c r="M651" i="1"/>
  <c r="J652" i="1"/>
  <c r="Q652" i="1" s="1"/>
  <c r="G653" i="1"/>
  <c r="Q653" i="1" s="1"/>
  <c r="M654" i="1"/>
  <c r="M655" i="1"/>
  <c r="J656" i="1"/>
  <c r="Q656" i="1" s="1"/>
  <c r="M657" i="1"/>
  <c r="J658" i="1"/>
  <c r="Q658" i="1" s="1"/>
  <c r="J659" i="1"/>
  <c r="Q659" i="1" s="1"/>
  <c r="M660" i="1"/>
  <c r="J661" i="1"/>
  <c r="G662" i="1"/>
  <c r="Q662" i="1" s="1"/>
  <c r="M663" i="1"/>
  <c r="J664" i="1"/>
  <c r="M664" i="1"/>
  <c r="J665" i="1"/>
  <c r="Q665" i="1" s="1"/>
  <c r="M666" i="1"/>
  <c r="J667" i="1"/>
  <c r="Q667" i="1" s="1"/>
  <c r="M668" i="1"/>
  <c r="J669" i="1"/>
  <c r="Q669" i="1" s="1"/>
  <c r="M670" i="1"/>
  <c r="J671" i="1"/>
  <c r="Q671" i="1" s="1"/>
  <c r="M672" i="1"/>
  <c r="J673" i="1"/>
  <c r="M674" i="1"/>
  <c r="G676" i="1"/>
  <c r="Q676" i="1" s="1"/>
  <c r="J677" i="1"/>
  <c r="M678" i="1"/>
  <c r="J679" i="1"/>
  <c r="Q679" i="1" s="1"/>
  <c r="M680" i="1"/>
  <c r="J681" i="1"/>
  <c r="G682" i="1"/>
  <c r="M682" i="1"/>
  <c r="M684" i="1"/>
  <c r="J685" i="1"/>
  <c r="M688" i="1"/>
  <c r="G690" i="1"/>
  <c r="M690" i="1"/>
  <c r="J691" i="1"/>
  <c r="G692" i="1"/>
  <c r="M692" i="1"/>
  <c r="J693" i="1"/>
  <c r="J698" i="1"/>
  <c r="G699" i="1"/>
  <c r="M699" i="1"/>
  <c r="J700" i="1"/>
  <c r="G701" i="1"/>
  <c r="J715" i="1"/>
  <c r="G716" i="1"/>
  <c r="M716" i="1"/>
  <c r="J717" i="1"/>
  <c r="G718" i="1"/>
  <c r="M719" i="1"/>
  <c r="Q719" i="1" s="1"/>
  <c r="J720" i="1"/>
  <c r="J721" i="1"/>
  <c r="G722" i="1"/>
  <c r="M722" i="1"/>
  <c r="J723" i="1"/>
  <c r="G724" i="1"/>
  <c r="Q724" i="1" s="1"/>
  <c r="J725" i="1"/>
  <c r="M726" i="1"/>
  <c r="Q727" i="1"/>
  <c r="J728" i="1"/>
  <c r="M729" i="1"/>
  <c r="J730" i="1"/>
  <c r="M730" i="1"/>
  <c r="J731" i="1"/>
  <c r="J435" i="1"/>
  <c r="Q438" i="1"/>
  <c r="J440" i="1"/>
  <c r="J445" i="1"/>
  <c r="Q445" i="1" s="1"/>
  <c r="J447" i="1"/>
  <c r="G448" i="1"/>
  <c r="M448" i="1"/>
  <c r="J449" i="1"/>
  <c r="Q449" i="1" s="1"/>
  <c r="I450" i="1"/>
  <c r="G450" i="1" s="1"/>
  <c r="M450" i="1"/>
  <c r="J451" i="1"/>
  <c r="G452" i="1"/>
  <c r="Q452" i="1" s="1"/>
  <c r="J453" i="1"/>
  <c r="Q453" i="1" s="1"/>
  <c r="I454" i="1"/>
  <c r="G454" i="1" s="1"/>
  <c r="M454" i="1"/>
  <c r="J455" i="1"/>
  <c r="M456" i="1"/>
  <c r="Q457" i="1"/>
  <c r="J458" i="1"/>
  <c r="Q458" i="1" s="1"/>
  <c r="G459" i="1"/>
  <c r="M459" i="1"/>
  <c r="J462" i="1"/>
  <c r="Q462" i="1" s="1"/>
  <c r="J464" i="1"/>
  <c r="I465" i="1"/>
  <c r="J465" i="1" s="1"/>
  <c r="M465" i="1"/>
  <c r="Q466" i="1"/>
  <c r="I469" i="1"/>
  <c r="J469" i="1" s="1"/>
  <c r="M469" i="1"/>
  <c r="J470" i="1"/>
  <c r="G473" i="1"/>
  <c r="Q473" i="1" s="1"/>
  <c r="J474" i="1"/>
  <c r="Q474" i="1" s="1"/>
  <c r="I475" i="1"/>
  <c r="J475" i="1" s="1"/>
  <c r="M475" i="1"/>
  <c r="I476" i="1"/>
  <c r="J476" i="1" s="1"/>
  <c r="M476" i="1"/>
  <c r="J477" i="1"/>
  <c r="Q477" i="1" s="1"/>
  <c r="G478" i="1"/>
  <c r="Q478" i="1" s="1"/>
  <c r="Q479" i="1"/>
  <c r="Q484" i="1"/>
  <c r="Q486" i="1"/>
  <c r="J488" i="1"/>
  <c r="G489" i="1"/>
  <c r="Q489" i="1" s="1"/>
  <c r="J490" i="1"/>
  <c r="M490" i="1"/>
  <c r="J491" i="1"/>
  <c r="Q491" i="1" s="1"/>
  <c r="I492" i="1"/>
  <c r="G492" i="1" s="1"/>
  <c r="M492" i="1"/>
  <c r="J493" i="1"/>
  <c r="Q493" i="1" s="1"/>
  <c r="I494" i="1"/>
  <c r="G494" i="1" s="1"/>
  <c r="M494" i="1"/>
  <c r="I496" i="1"/>
  <c r="G496" i="1" s="1"/>
  <c r="M496" i="1"/>
  <c r="J497" i="1"/>
  <c r="I498" i="1"/>
  <c r="G498" i="1" s="1"/>
  <c r="M498" i="1"/>
  <c r="J499" i="1"/>
  <c r="M499" i="1"/>
  <c r="J500" i="1"/>
  <c r="Q500" i="1" s="1"/>
  <c r="I501" i="1"/>
  <c r="G501" i="1" s="1"/>
  <c r="M501" i="1"/>
  <c r="G503" i="1"/>
  <c r="J506" i="1"/>
  <c r="J508" i="1"/>
  <c r="Q508" i="1" s="1"/>
  <c r="J511" i="1"/>
  <c r="M512" i="1"/>
  <c r="J513" i="1"/>
  <c r="Q513" i="1" s="1"/>
  <c r="I514" i="1"/>
  <c r="G514" i="1" s="1"/>
  <c r="M514" i="1"/>
  <c r="J515" i="1"/>
  <c r="Q515" i="1" s="1"/>
  <c r="J516" i="1"/>
  <c r="Q516" i="1" s="1"/>
  <c r="I517" i="1"/>
  <c r="G517" i="1" s="1"/>
  <c r="M517" i="1"/>
  <c r="J518" i="1"/>
  <c r="Q518" i="1" s="1"/>
  <c r="I519" i="1"/>
  <c r="G519" i="1" s="1"/>
  <c r="M519" i="1"/>
  <c r="J520" i="1"/>
  <c r="Q520" i="1" s="1"/>
  <c r="G521" i="1"/>
  <c r="Q521" i="1" s="1"/>
  <c r="I522" i="1"/>
  <c r="G522" i="1" s="1"/>
  <c r="M522" i="1"/>
  <c r="J523" i="1"/>
  <c r="Q523" i="1" s="1"/>
  <c r="G524" i="1"/>
  <c r="M524" i="1"/>
  <c r="J525" i="1"/>
  <c r="J527" i="1"/>
  <c r="Q527" i="1" s="1"/>
  <c r="J529" i="1"/>
  <c r="M530" i="1"/>
  <c r="J531" i="1"/>
  <c r="I532" i="1"/>
  <c r="J532" i="1" s="1"/>
  <c r="M532" i="1"/>
  <c r="J533" i="1"/>
  <c r="Q533" i="1" s="1"/>
  <c r="M534" i="1"/>
  <c r="J535" i="1"/>
  <c r="Q535" i="1" s="1"/>
  <c r="G536" i="1"/>
  <c r="M536" i="1"/>
  <c r="J537" i="1"/>
  <c r="J539" i="1"/>
  <c r="Q539" i="1" s="1"/>
  <c r="J541" i="1"/>
  <c r="J542" i="1"/>
  <c r="Q542" i="1" s="1"/>
  <c r="J544" i="1"/>
  <c r="J545" i="1"/>
  <c r="Q545" i="1" s="1"/>
  <c r="J547" i="1"/>
  <c r="G548" i="1"/>
  <c r="M548" i="1"/>
  <c r="J549" i="1"/>
  <c r="Q549" i="1" s="1"/>
  <c r="I550" i="1"/>
  <c r="J550" i="1" s="1"/>
  <c r="M550" i="1"/>
  <c r="J551" i="1"/>
  <c r="Q551" i="1" s="1"/>
  <c r="I552" i="1"/>
  <c r="G552" i="1" s="1"/>
  <c r="M552" i="1"/>
  <c r="I553" i="1"/>
  <c r="G553" i="1" s="1"/>
  <c r="M553" i="1"/>
  <c r="Q554" i="1"/>
  <c r="J555" i="1"/>
  <c r="Q555" i="1" s="1"/>
  <c r="Q556" i="1"/>
  <c r="J557" i="1"/>
  <c r="Q557" i="1"/>
  <c r="M558" i="1"/>
  <c r="J559" i="1"/>
  <c r="M560" i="1"/>
  <c r="J561" i="1"/>
  <c r="Q561" i="1" s="1"/>
  <c r="J563" i="1"/>
  <c r="G564" i="1"/>
  <c r="M564" i="1"/>
  <c r="Q565" i="1"/>
  <c r="Q566" i="1"/>
  <c r="Q567" i="1"/>
  <c r="G569" i="1"/>
  <c r="Q569" i="1" s="1"/>
  <c r="J570" i="1"/>
  <c r="G571" i="1"/>
  <c r="J572" i="1"/>
  <c r="G573" i="1"/>
  <c r="Q574" i="1"/>
  <c r="G576" i="1"/>
  <c r="Q576" i="1" s="1"/>
  <c r="G577" i="1"/>
  <c r="Q577" i="1" s="1"/>
  <c r="J578" i="1"/>
  <c r="Q580" i="1"/>
  <c r="Q581" i="1"/>
  <c r="Q582" i="1"/>
  <c r="J583" i="1"/>
  <c r="Q587" i="1"/>
  <c r="J590" i="1"/>
  <c r="J594" i="1"/>
  <c r="J596" i="1"/>
  <c r="J599" i="1"/>
  <c r="Q599" i="1" s="1"/>
  <c r="J601" i="1"/>
  <c r="G603" i="1"/>
  <c r="M603" i="1"/>
  <c r="J604" i="1"/>
  <c r="I605" i="1"/>
  <c r="G605" i="1" s="1"/>
  <c r="M605" i="1"/>
  <c r="J606" i="1"/>
  <c r="I607" i="1"/>
  <c r="G607" i="1" s="1"/>
  <c r="M607" i="1"/>
  <c r="J608" i="1"/>
  <c r="Q608" i="1" s="1"/>
  <c r="I609" i="1"/>
  <c r="J609" i="1" s="1"/>
  <c r="M609" i="1"/>
  <c r="J610" i="1"/>
  <c r="Q610" i="1" s="1"/>
  <c r="J611" i="1"/>
  <c r="Q611" i="1" s="1"/>
  <c r="I612" i="1"/>
  <c r="G612" i="1" s="1"/>
  <c r="M612" i="1"/>
  <c r="J613" i="1"/>
  <c r="I614" i="1"/>
  <c r="G614" i="1" s="1"/>
  <c r="M614" i="1"/>
  <c r="Q615" i="1"/>
  <c r="G617" i="1"/>
  <c r="M617" i="1"/>
  <c r="Q618" i="1"/>
  <c r="Q619" i="1"/>
  <c r="J625" i="1"/>
  <c r="G626" i="1"/>
  <c r="Q626" i="1" s="1"/>
  <c r="G627" i="1"/>
  <c r="Q627" i="1" s="1"/>
  <c r="Q628" i="1"/>
  <c r="I630" i="1"/>
  <c r="G630" i="1" s="1"/>
  <c r="M630" i="1"/>
  <c r="J631" i="1"/>
  <c r="M631" i="1"/>
  <c r="J632" i="1"/>
  <c r="Q632" i="1" s="1"/>
  <c r="I633" i="1"/>
  <c r="G633" i="1" s="1"/>
  <c r="M633" i="1"/>
  <c r="J634" i="1"/>
  <c r="Q634" i="1" s="1"/>
  <c r="I635" i="1"/>
  <c r="J635" i="1" s="1"/>
  <c r="M635" i="1"/>
  <c r="J636" i="1"/>
  <c r="Q636" i="1" s="1"/>
  <c r="I637" i="1"/>
  <c r="G637" i="1" s="1"/>
  <c r="M637" i="1"/>
  <c r="J638" i="1"/>
  <c r="I639" i="1"/>
  <c r="G639" i="1" s="1"/>
  <c r="M639" i="1"/>
  <c r="J640" i="1"/>
  <c r="Q640" i="1" s="1"/>
  <c r="I641" i="1"/>
  <c r="G641" i="1" s="1"/>
  <c r="M641" i="1"/>
  <c r="Q642" i="1"/>
  <c r="J643" i="1"/>
  <c r="M643" i="1"/>
  <c r="I644" i="1"/>
  <c r="G644" i="1" s="1"/>
  <c r="M644" i="1"/>
  <c r="J645" i="1"/>
  <c r="J647" i="1"/>
  <c r="Q647" i="1" s="1"/>
  <c r="G650" i="1"/>
  <c r="M650" i="1"/>
  <c r="J651" i="1"/>
  <c r="J654" i="1"/>
  <c r="J655" i="1"/>
  <c r="Q655" i="1" s="1"/>
  <c r="J657" i="1"/>
  <c r="Q657" i="1" s="1"/>
  <c r="J660" i="1"/>
  <c r="J663" i="1"/>
  <c r="Q663" i="1" s="1"/>
  <c r="J666" i="1"/>
  <c r="J668" i="1"/>
  <c r="Q668" i="1" s="1"/>
  <c r="J670" i="1"/>
  <c r="Q670" i="1" s="1"/>
  <c r="J672" i="1"/>
  <c r="Q672" i="1" s="1"/>
  <c r="G673" i="1"/>
  <c r="M673" i="1"/>
  <c r="J674" i="1"/>
  <c r="Q674" i="1" s="1"/>
  <c r="G677" i="1"/>
  <c r="M677" i="1"/>
  <c r="J678" i="1"/>
  <c r="Q678" i="1" s="1"/>
  <c r="J680" i="1"/>
  <c r="G681" i="1"/>
  <c r="M681" i="1"/>
  <c r="J682" i="1"/>
  <c r="I683" i="1"/>
  <c r="G683" i="1" s="1"/>
  <c r="M683" i="1"/>
  <c r="J684" i="1"/>
  <c r="G685" i="1"/>
  <c r="M685" i="1"/>
  <c r="J686" i="1"/>
  <c r="M686" i="1"/>
  <c r="J687" i="1"/>
  <c r="Q687" i="1" s="1"/>
  <c r="J688" i="1"/>
  <c r="I689" i="1"/>
  <c r="J689" i="1" s="1"/>
  <c r="M689" i="1"/>
  <c r="J690" i="1"/>
  <c r="G691" i="1"/>
  <c r="M691" i="1"/>
  <c r="J692" i="1"/>
  <c r="G693" i="1"/>
  <c r="M693" i="1"/>
  <c r="Q694" i="1"/>
  <c r="I696" i="1"/>
  <c r="G696" i="1" s="1"/>
  <c r="M696" i="1"/>
  <c r="J697" i="1"/>
  <c r="Q697" i="1" s="1"/>
  <c r="G698" i="1"/>
  <c r="Q698" i="1" s="1"/>
  <c r="J699" i="1"/>
  <c r="G700" i="1"/>
  <c r="M700" i="1"/>
  <c r="J701" i="1"/>
  <c r="G702" i="1"/>
  <c r="Q702" i="1" s="1"/>
  <c r="J703" i="1"/>
  <c r="Q703" i="1" s="1"/>
  <c r="I704" i="1"/>
  <c r="G704" i="1" s="1"/>
  <c r="M704" i="1"/>
  <c r="J705" i="1"/>
  <c r="I706" i="1"/>
  <c r="G706" i="1" s="1"/>
  <c r="M706" i="1"/>
  <c r="G707" i="1"/>
  <c r="Q707" i="1" s="1"/>
  <c r="J708" i="1"/>
  <c r="Q708" i="1" s="1"/>
  <c r="I709" i="1"/>
  <c r="G709" i="1" s="1"/>
  <c r="M709" i="1"/>
  <c r="J710" i="1"/>
  <c r="Q710" i="1" s="1"/>
  <c r="I711" i="1"/>
  <c r="G711" i="1" s="1"/>
  <c r="M711" i="1"/>
  <c r="J712" i="1"/>
  <c r="Q712" i="1" s="1"/>
  <c r="I713" i="1"/>
  <c r="G713" i="1" s="1"/>
  <c r="M713" i="1"/>
  <c r="J714" i="1"/>
  <c r="Q714" i="1" s="1"/>
  <c r="G715" i="1"/>
  <c r="M715" i="1"/>
  <c r="J716" i="1"/>
  <c r="G717" i="1"/>
  <c r="M717" i="1"/>
  <c r="J718" i="1"/>
  <c r="G720" i="1"/>
  <c r="M720" i="1"/>
  <c r="G721" i="1"/>
  <c r="M721" i="1"/>
  <c r="J722" i="1"/>
  <c r="G723" i="1"/>
  <c r="M723" i="1"/>
  <c r="M725" i="1"/>
  <c r="J726" i="1"/>
  <c r="J729" i="1"/>
  <c r="Q729" i="1" s="1"/>
  <c r="G731" i="1"/>
  <c r="M731" i="1"/>
  <c r="J732" i="1"/>
  <c r="I733" i="1"/>
  <c r="J733" i="1" s="1"/>
  <c r="M733" i="1"/>
  <c r="J734" i="1"/>
  <c r="Q734" i="1" s="1"/>
  <c r="I735" i="1"/>
  <c r="J735" i="1" s="1"/>
  <c r="M735" i="1"/>
  <c r="J736" i="1"/>
  <c r="Q736" i="1" s="1"/>
  <c r="I737" i="1"/>
  <c r="G737" i="1" s="1"/>
  <c r="M737" i="1"/>
  <c r="J738" i="1"/>
  <c r="Q738" i="1" s="1"/>
  <c r="I739" i="1"/>
  <c r="J739" i="1" s="1"/>
  <c r="M739" i="1"/>
  <c r="G740" i="1"/>
  <c r="J741" i="1"/>
  <c r="Q741" i="1" s="1"/>
  <c r="I742" i="1"/>
  <c r="G742" i="1" s="1"/>
  <c r="M742" i="1"/>
  <c r="J743" i="1"/>
  <c r="Q743" i="1" s="1"/>
  <c r="I744" i="1"/>
  <c r="G744" i="1" s="1"/>
  <c r="M744" i="1"/>
  <c r="J745" i="1"/>
  <c r="Q745" i="1" s="1"/>
  <c r="I746" i="1"/>
  <c r="G746" i="1" s="1"/>
  <c r="M746" i="1"/>
  <c r="J747" i="1"/>
  <c r="Q747" i="1" s="1"/>
  <c r="I748" i="1"/>
  <c r="G748" i="1" s="1"/>
  <c r="M748" i="1"/>
  <c r="J749" i="1"/>
  <c r="Q749" i="1" s="1"/>
  <c r="I750" i="1"/>
  <c r="G750" i="1" s="1"/>
  <c r="M750" i="1"/>
  <c r="J751" i="1"/>
  <c r="G752" i="1"/>
  <c r="Q752" i="1" s="1"/>
  <c r="I753" i="1"/>
  <c r="G753" i="1" s="1"/>
  <c r="M753" i="1"/>
  <c r="J754" i="1"/>
  <c r="Q754" i="1" s="1"/>
  <c r="I755" i="1"/>
  <c r="J755" i="1" s="1"/>
  <c r="M755" i="1"/>
  <c r="J756" i="1"/>
  <c r="Q756" i="1" s="1"/>
  <c r="I757" i="1"/>
  <c r="G757" i="1" s="1"/>
  <c r="M757" i="1"/>
  <c r="J758" i="1"/>
  <c r="Q758" i="1" s="1"/>
  <c r="I759" i="1"/>
  <c r="G759" i="1" s="1"/>
  <c r="M759" i="1"/>
  <c r="J760" i="1"/>
  <c r="Q760" i="1" s="1"/>
  <c r="M761" i="1"/>
  <c r="M762" i="1"/>
  <c r="Q763" i="1"/>
  <c r="J764" i="1"/>
  <c r="Q764" i="1" s="1"/>
  <c r="M765" i="1"/>
  <c r="J766" i="1"/>
  <c r="Q766" i="1" s="1"/>
  <c r="M767" i="1"/>
  <c r="J768" i="1"/>
  <c r="Q768" i="1" s="1"/>
  <c r="M769" i="1"/>
  <c r="J770" i="1"/>
  <c r="Q770" i="1" s="1"/>
  <c r="M771" i="1"/>
  <c r="G773" i="1"/>
  <c r="M773" i="1"/>
  <c r="J774" i="1"/>
  <c r="Q774" i="1" s="1"/>
  <c r="G775" i="1"/>
  <c r="Q775" i="1" s="1"/>
  <c r="J776" i="1"/>
  <c r="Q776" i="1" s="1"/>
  <c r="G777" i="1"/>
  <c r="J778" i="1"/>
  <c r="Q778" i="1" s="1"/>
  <c r="G780" i="1"/>
  <c r="Q780" i="1" s="1"/>
  <c r="M782" i="1"/>
  <c r="J783" i="1"/>
  <c r="Q783" i="1" s="1"/>
  <c r="M784" i="1"/>
  <c r="J785" i="1"/>
  <c r="Q785" i="1" s="1"/>
  <c r="M786" i="1"/>
  <c r="M787" i="1"/>
  <c r="J788" i="1"/>
  <c r="G789" i="1"/>
  <c r="J790" i="1"/>
  <c r="Q790" i="1" s="1"/>
  <c r="J791" i="1"/>
  <c r="Q791" i="1" s="1"/>
  <c r="M792" i="1"/>
  <c r="J793" i="1"/>
  <c r="Q793" i="1" s="1"/>
  <c r="G794" i="1"/>
  <c r="Q794" i="1" s="1"/>
  <c r="G795" i="1"/>
  <c r="M795" i="1"/>
  <c r="J796" i="1"/>
  <c r="M796" i="1"/>
  <c r="J797" i="1"/>
  <c r="Q797" i="1" s="1"/>
  <c r="M798" i="1"/>
  <c r="J799" i="1"/>
  <c r="Q799" i="1" s="1"/>
  <c r="M800" i="1"/>
  <c r="J801" i="1"/>
  <c r="M802" i="1"/>
  <c r="J803" i="1"/>
  <c r="Q803" i="1" s="1"/>
  <c r="M804" i="1"/>
  <c r="J805" i="1"/>
  <c r="Q805" i="1" s="1"/>
  <c r="M806" i="1"/>
  <c r="J807" i="1"/>
  <c r="M808" i="1"/>
  <c r="M809" i="1"/>
  <c r="J810" i="1"/>
  <c r="Q810" i="1" s="1"/>
  <c r="M811" i="1"/>
  <c r="J812" i="1"/>
  <c r="Q812" i="1" s="1"/>
  <c r="M813" i="1"/>
  <c r="J814" i="1"/>
  <c r="Q814" i="1" s="1"/>
  <c r="M815" i="1"/>
  <c r="J816" i="1"/>
  <c r="Q816" i="1" s="1"/>
  <c r="J817" i="1"/>
  <c r="G818" i="1"/>
  <c r="Q818" i="1" s="1"/>
  <c r="M819" i="1"/>
  <c r="M820" i="1"/>
  <c r="J821" i="1"/>
  <c r="M822" i="1"/>
  <c r="J823" i="1"/>
  <c r="Q823" i="1" s="1"/>
  <c r="M824" i="1"/>
  <c r="J825" i="1"/>
  <c r="M826" i="1"/>
  <c r="J827" i="1"/>
  <c r="M830" i="1"/>
  <c r="Q831" i="1"/>
  <c r="J832" i="1"/>
  <c r="Q832" i="1" s="1"/>
  <c r="M833" i="1"/>
  <c r="J834" i="1"/>
  <c r="Q834" i="1" s="1"/>
  <c r="M835" i="1"/>
  <c r="J836" i="1"/>
  <c r="Q836" i="1" s="1"/>
  <c r="M837" i="1"/>
  <c r="J838" i="1"/>
  <c r="Q838" i="1" s="1"/>
  <c r="J839" i="1"/>
  <c r="M840" i="1"/>
  <c r="J841" i="1"/>
  <c r="Q841" i="1" s="1"/>
  <c r="M842" i="1"/>
  <c r="J843" i="1"/>
  <c r="Q843" i="1" s="1"/>
  <c r="M844" i="1"/>
  <c r="J845" i="1"/>
  <c r="Q845" i="1" s="1"/>
  <c r="M846" i="1"/>
  <c r="J847" i="1"/>
  <c r="M848" i="1"/>
  <c r="J849" i="1"/>
  <c r="Q849" i="1" s="1"/>
  <c r="M850" i="1"/>
  <c r="J851" i="1"/>
  <c r="M851" i="1"/>
  <c r="J852" i="1"/>
  <c r="Q853" i="1"/>
  <c r="J854" i="1"/>
  <c r="M855" i="1"/>
  <c r="J856" i="1"/>
  <c r="M857" i="1"/>
  <c r="J858" i="1"/>
  <c r="M859" i="1"/>
  <c r="J860" i="1"/>
  <c r="Q860" i="1" s="1"/>
  <c r="M861" i="1"/>
  <c r="J862" i="1"/>
  <c r="M862" i="1"/>
  <c r="J863" i="1"/>
  <c r="G864" i="1"/>
  <c r="M864" i="1"/>
  <c r="M866" i="1"/>
  <c r="J867" i="1"/>
  <c r="Q867" i="1" s="1"/>
  <c r="M868" i="1"/>
  <c r="J869" i="1"/>
  <c r="M870" i="1"/>
  <c r="J871" i="1"/>
  <c r="J879" i="1"/>
  <c r="Q879" i="1" s="1"/>
  <c r="J761" i="1"/>
  <c r="Q761" i="1" s="1"/>
  <c r="J762" i="1"/>
  <c r="Q762" i="1" s="1"/>
  <c r="J765" i="1"/>
  <c r="J767" i="1"/>
  <c r="Q767" i="1" s="1"/>
  <c r="J769" i="1"/>
  <c r="Q769" i="1" s="1"/>
  <c r="J771" i="1"/>
  <c r="Q771" i="1" s="1"/>
  <c r="J773" i="1"/>
  <c r="Q779" i="1"/>
  <c r="J782" i="1"/>
  <c r="J784" i="1"/>
  <c r="Q784" i="1" s="1"/>
  <c r="J786" i="1"/>
  <c r="J787" i="1"/>
  <c r="G788" i="1"/>
  <c r="M788" i="1"/>
  <c r="J789" i="1"/>
  <c r="J792" i="1"/>
  <c r="J795" i="1"/>
  <c r="J798" i="1"/>
  <c r="J800" i="1"/>
  <c r="J802" i="1"/>
  <c r="J804" i="1"/>
  <c r="J806" i="1"/>
  <c r="J808" i="1"/>
  <c r="J809" i="1"/>
  <c r="Q809" i="1" s="1"/>
  <c r="J811" i="1"/>
  <c r="Q811" i="1" s="1"/>
  <c r="J813" i="1"/>
  <c r="J815" i="1"/>
  <c r="Q815" i="1" s="1"/>
  <c r="J819" i="1"/>
  <c r="Q819" i="1" s="1"/>
  <c r="J820" i="1"/>
  <c r="J822" i="1"/>
  <c r="J824" i="1"/>
  <c r="J826" i="1"/>
  <c r="G827" i="1"/>
  <c r="Q827" i="1" s="1"/>
  <c r="Q828" i="1"/>
  <c r="J830" i="1"/>
  <c r="J833" i="1"/>
  <c r="Q833" i="1" s="1"/>
  <c r="J835" i="1"/>
  <c r="Q835" i="1" s="1"/>
  <c r="J837" i="1"/>
  <c r="Q837" i="1" s="1"/>
  <c r="J840" i="1"/>
  <c r="J842" i="1"/>
  <c r="J844" i="1"/>
  <c r="J846" i="1"/>
  <c r="J848" i="1"/>
  <c r="J850" i="1"/>
  <c r="J855" i="1"/>
  <c r="J857" i="1"/>
  <c r="J859" i="1"/>
  <c r="J861" i="1"/>
  <c r="G863" i="1"/>
  <c r="M863" i="1"/>
  <c r="J864" i="1"/>
  <c r="I865" i="1"/>
  <c r="G865" i="1" s="1"/>
  <c r="M865" i="1"/>
  <c r="J866" i="1"/>
  <c r="J868" i="1"/>
  <c r="J870" i="1"/>
  <c r="M871" i="1"/>
  <c r="I872" i="1"/>
  <c r="J872" i="1" s="1"/>
  <c r="M872" i="1"/>
  <c r="J873" i="1"/>
  <c r="Q873" i="1" s="1"/>
  <c r="I874" i="1"/>
  <c r="G874" i="1" s="1"/>
  <c r="M874" i="1"/>
  <c r="J875" i="1"/>
  <c r="Q875" i="1" s="1"/>
  <c r="I876" i="1"/>
  <c r="G876" i="1" s="1"/>
  <c r="M876" i="1"/>
  <c r="J877" i="1"/>
  <c r="Q877" i="1" s="1"/>
  <c r="I878" i="1"/>
  <c r="J878" i="1" s="1"/>
  <c r="M878" i="1"/>
  <c r="J889" i="1"/>
  <c r="M895" i="1"/>
  <c r="J896" i="1"/>
  <c r="J897" i="1"/>
  <c r="Q897" i="1" s="1"/>
  <c r="M898" i="1"/>
  <c r="J899" i="1"/>
  <c r="J904" i="1"/>
  <c r="J907" i="1"/>
  <c r="J908" i="1"/>
  <c r="Q918" i="1"/>
  <c r="J919" i="1"/>
  <c r="G920" i="1"/>
  <c r="Q920" i="1" s="1"/>
  <c r="J922" i="1"/>
  <c r="G923" i="1"/>
  <c r="G924" i="1"/>
  <c r="Q924" i="1" s="1"/>
  <c r="J925" i="1"/>
  <c r="Q925" i="1" s="1"/>
  <c r="J926" i="1"/>
  <c r="Q926" i="1" s="1"/>
  <c r="G927" i="1"/>
  <c r="G928" i="1"/>
  <c r="Q928" i="1" s="1"/>
  <c r="G929" i="1"/>
  <c r="J930" i="1"/>
  <c r="Q930" i="1" s="1"/>
  <c r="G931" i="1"/>
  <c r="Q931" i="1" s="1"/>
  <c r="J932" i="1"/>
  <c r="Q932" i="1" s="1"/>
  <c r="G933" i="1"/>
  <c r="J934" i="1"/>
  <c r="Q934" i="1" s="1"/>
  <c r="G935" i="1"/>
  <c r="Q935" i="1" s="1"/>
  <c r="J936" i="1"/>
  <c r="G937" i="1"/>
  <c r="Q937" i="1" s="1"/>
  <c r="J938" i="1"/>
  <c r="Q938" i="1" s="1"/>
  <c r="G939" i="1"/>
  <c r="G940" i="1"/>
  <c r="Q940" i="1" s="1"/>
  <c r="J941" i="1"/>
  <c r="J942" i="1"/>
  <c r="Q942" i="1" s="1"/>
  <c r="G943" i="1"/>
  <c r="G944" i="1"/>
  <c r="G947" i="1"/>
  <c r="J951" i="1"/>
  <c r="G952" i="1"/>
  <c r="J953" i="1"/>
  <c r="G954" i="1"/>
  <c r="Q955" i="1"/>
  <c r="Q956" i="1"/>
  <c r="Q957" i="1"/>
  <c r="Q960" i="1"/>
  <c r="Q966" i="1"/>
  <c r="J967" i="1"/>
  <c r="Q967" i="1" s="1"/>
  <c r="J969" i="1"/>
  <c r="Q969" i="1" s="1"/>
  <c r="J971" i="1"/>
  <c r="Q971" i="1" s="1"/>
  <c r="J975" i="1"/>
  <c r="Q975" i="1" s="1"/>
  <c r="J978" i="1"/>
  <c r="Q978" i="1" s="1"/>
  <c r="J980" i="1"/>
  <c r="Q980" i="1" s="1"/>
  <c r="J985" i="1"/>
  <c r="Q985" i="1" s="1"/>
  <c r="J987" i="1"/>
  <c r="M988" i="1"/>
  <c r="Q995" i="1"/>
  <c r="J996" i="1"/>
  <c r="Q996" i="1" s="1"/>
  <c r="J998" i="1"/>
  <c r="Q998" i="1" s="1"/>
  <c r="G1000" i="1"/>
  <c r="Q1000" i="1" s="1"/>
  <c r="J1002" i="1"/>
  <c r="Q1002" i="1" s="1"/>
  <c r="J1005" i="1"/>
  <c r="Q1005" i="1" s="1"/>
  <c r="J1007" i="1"/>
  <c r="Q1007" i="1" s="1"/>
  <c r="J1009" i="1"/>
  <c r="Q1009" i="1" s="1"/>
  <c r="M1011" i="1"/>
  <c r="J1012" i="1"/>
  <c r="Q1012" i="1" s="1"/>
  <c r="M1013" i="1"/>
  <c r="J1014" i="1"/>
  <c r="Q1014" i="1" s="1"/>
  <c r="M1015" i="1"/>
  <c r="J1040" i="1"/>
  <c r="M1041" i="1"/>
  <c r="J1042" i="1"/>
  <c r="Q1042" i="1" s="1"/>
  <c r="M1043" i="1"/>
  <c r="J1044" i="1"/>
  <c r="Q1044" i="1" s="1"/>
  <c r="M1045" i="1"/>
  <c r="J1046" i="1"/>
  <c r="Q1047" i="1"/>
  <c r="G1048" i="1"/>
  <c r="Q1048" i="1" s="1"/>
  <c r="M1050" i="1"/>
  <c r="J1051" i="1"/>
  <c r="M1052" i="1"/>
  <c r="G1055" i="1"/>
  <c r="Q1061" i="1"/>
  <c r="J1069" i="1"/>
  <c r="J1070" i="1"/>
  <c r="Q1070" i="1" s="1"/>
  <c r="M1071" i="1"/>
  <c r="J1072" i="1"/>
  <c r="M1073" i="1"/>
  <c r="J1074" i="1"/>
  <c r="Q1074" i="1" s="1"/>
  <c r="M1075" i="1"/>
  <c r="J1076" i="1"/>
  <c r="Q1076" i="1" s="1"/>
  <c r="J1077" i="1"/>
  <c r="Q1077" i="1" s="1"/>
  <c r="M1078" i="1"/>
  <c r="J1079" i="1"/>
  <c r="Q1079" i="1" s="1"/>
  <c r="M1080" i="1"/>
  <c r="J1081" i="1"/>
  <c r="Q1090" i="1"/>
  <c r="Q1091" i="1"/>
  <c r="Q1097" i="1"/>
  <c r="Q1099" i="1"/>
  <c r="Q1101" i="1"/>
  <c r="Q1103" i="1"/>
  <c r="Q1105" i="1"/>
  <c r="J880" i="1"/>
  <c r="Q880" i="1" s="1"/>
  <c r="I881" i="1"/>
  <c r="J881" i="1" s="1"/>
  <c r="M881" i="1"/>
  <c r="J882" i="1"/>
  <c r="Q882" i="1" s="1"/>
  <c r="I883" i="1"/>
  <c r="G883" i="1" s="1"/>
  <c r="M883" i="1"/>
  <c r="G884" i="1"/>
  <c r="Q884" i="1" s="1"/>
  <c r="G885" i="1"/>
  <c r="Q885" i="1" s="1"/>
  <c r="J886" i="1"/>
  <c r="Q886" i="1" s="1"/>
  <c r="J887" i="1"/>
  <c r="Q887" i="1" s="1"/>
  <c r="I888" i="1"/>
  <c r="G888" i="1" s="1"/>
  <c r="M888" i="1"/>
  <c r="G889" i="1"/>
  <c r="M889" i="1"/>
  <c r="Q890" i="1"/>
  <c r="J891" i="1"/>
  <c r="Q891" i="1" s="1"/>
  <c r="I892" i="1"/>
  <c r="G892" i="1" s="1"/>
  <c r="M892" i="1"/>
  <c r="J893" i="1"/>
  <c r="Q893" i="1" s="1"/>
  <c r="G894" i="1"/>
  <c r="Q894" i="1" s="1"/>
  <c r="G895" i="1"/>
  <c r="Q895" i="1" s="1"/>
  <c r="G896" i="1"/>
  <c r="M896" i="1"/>
  <c r="J898" i="1"/>
  <c r="G899" i="1"/>
  <c r="M899" i="1"/>
  <c r="G901" i="1"/>
  <c r="Q901" i="1" s="1"/>
  <c r="I902" i="1"/>
  <c r="J902" i="1" s="1"/>
  <c r="M902" i="1"/>
  <c r="J903" i="1"/>
  <c r="Q903" i="1" s="1"/>
  <c r="M904" i="1"/>
  <c r="J905" i="1"/>
  <c r="Q905" i="1" s="1"/>
  <c r="I906" i="1"/>
  <c r="G906" i="1" s="1"/>
  <c r="M906" i="1"/>
  <c r="M907" i="1"/>
  <c r="M908" i="1"/>
  <c r="J909" i="1"/>
  <c r="Q909" i="1" s="1"/>
  <c r="J911" i="1"/>
  <c r="Q911" i="1" s="1"/>
  <c r="I912" i="1"/>
  <c r="J912" i="1" s="1"/>
  <c r="M912" i="1"/>
  <c r="J913" i="1"/>
  <c r="Q913" i="1" s="1"/>
  <c r="G914" i="1"/>
  <c r="Q914" i="1" s="1"/>
  <c r="G915" i="1"/>
  <c r="Q915" i="1" s="1"/>
  <c r="J916" i="1"/>
  <c r="Q916" i="1" s="1"/>
  <c r="M919" i="1"/>
  <c r="Q919" i="1" s="1"/>
  <c r="G921" i="1"/>
  <c r="G922" i="1"/>
  <c r="Q922" i="1" s="1"/>
  <c r="Q923" i="1"/>
  <c r="Q927" i="1"/>
  <c r="G936" i="1"/>
  <c r="Q939" i="1"/>
  <c r="G941" i="1"/>
  <c r="Q943" i="1"/>
  <c r="J944" i="1"/>
  <c r="G945" i="1"/>
  <c r="Q945" i="1" s="1"/>
  <c r="G946" i="1"/>
  <c r="J947" i="1"/>
  <c r="J948" i="1"/>
  <c r="Q948" i="1" s="1"/>
  <c r="G949" i="1"/>
  <c r="Q949" i="1" s="1"/>
  <c r="G950" i="1"/>
  <c r="Q950" i="1" s="1"/>
  <c r="G951" i="1"/>
  <c r="G953" i="1"/>
  <c r="J954" i="1"/>
  <c r="J958" i="1"/>
  <c r="Q958" i="1" s="1"/>
  <c r="J961" i="1"/>
  <c r="Q961" i="1" s="1"/>
  <c r="J965" i="1"/>
  <c r="Q965" i="1" s="1"/>
  <c r="J970" i="1"/>
  <c r="Q970" i="1" s="1"/>
  <c r="Q973" i="1"/>
  <c r="J974" i="1"/>
  <c r="Q974" i="1" s="1"/>
  <c r="Q976" i="1"/>
  <c r="Q977" i="1"/>
  <c r="J982" i="1"/>
  <c r="Q982" i="1" s="1"/>
  <c r="J988" i="1"/>
  <c r="J989" i="1"/>
  <c r="Q989" i="1" s="1"/>
  <c r="J991" i="1"/>
  <c r="Q991" i="1" s="1"/>
  <c r="J993" i="1"/>
  <c r="Q993" i="1" s="1"/>
  <c r="Q999" i="1"/>
  <c r="Q1001" i="1"/>
  <c r="Q1003" i="1"/>
  <c r="J1004" i="1"/>
  <c r="Q1004" i="1" s="1"/>
  <c r="Q1010" i="1"/>
  <c r="J1011" i="1"/>
  <c r="Q1011" i="1" s="1"/>
  <c r="J1013" i="1"/>
  <c r="Q1013" i="1" s="1"/>
  <c r="J1015" i="1"/>
  <c r="G1016" i="1"/>
  <c r="Q1016" i="1" s="1"/>
  <c r="G1017" i="1"/>
  <c r="Q1017" i="1" s="1"/>
  <c r="J1018" i="1"/>
  <c r="Q1018" i="1" s="1"/>
  <c r="Q1019" i="1"/>
  <c r="J1020" i="1"/>
  <c r="Q1020" i="1" s="1"/>
  <c r="I1021" i="1"/>
  <c r="J1021" i="1" s="1"/>
  <c r="M1021" i="1"/>
  <c r="J1022" i="1"/>
  <c r="Q1022" i="1" s="1"/>
  <c r="I1023" i="1"/>
  <c r="J1023" i="1" s="1"/>
  <c r="M1023" i="1"/>
  <c r="J1024" i="1"/>
  <c r="Q1024" i="1" s="1"/>
  <c r="I1025" i="1"/>
  <c r="J1025" i="1" s="1"/>
  <c r="M1025" i="1"/>
  <c r="I1026" i="1"/>
  <c r="J1026" i="1" s="1"/>
  <c r="M1026" i="1"/>
  <c r="J1027" i="1"/>
  <c r="Q1027" i="1" s="1"/>
  <c r="I1028" i="1"/>
  <c r="J1028" i="1" s="1"/>
  <c r="M1028" i="1"/>
  <c r="J1029" i="1"/>
  <c r="Q1029" i="1" s="1"/>
  <c r="I1030" i="1"/>
  <c r="J1030" i="1" s="1"/>
  <c r="M1030" i="1"/>
  <c r="J1031" i="1"/>
  <c r="Q1031" i="1" s="1"/>
  <c r="I1032" i="1"/>
  <c r="J1032" i="1" s="1"/>
  <c r="M1032" i="1"/>
  <c r="I1033" i="1"/>
  <c r="J1033" i="1" s="1"/>
  <c r="M1033" i="1"/>
  <c r="J1034" i="1"/>
  <c r="Q1034" i="1" s="1"/>
  <c r="I1035" i="1"/>
  <c r="J1035" i="1" s="1"/>
  <c r="M1035" i="1"/>
  <c r="J1036" i="1"/>
  <c r="Q1036" i="1" s="1"/>
  <c r="M1037" i="1"/>
  <c r="Q1037" i="1" s="1"/>
  <c r="J1038" i="1"/>
  <c r="Q1038" i="1" s="1"/>
  <c r="I1039" i="1"/>
  <c r="J1039" i="1" s="1"/>
  <c r="M1039" i="1"/>
  <c r="M1040" i="1"/>
  <c r="J1041" i="1"/>
  <c r="Q1041" i="1" s="1"/>
  <c r="J1043" i="1"/>
  <c r="Q1043" i="1" s="1"/>
  <c r="J1045" i="1"/>
  <c r="Q1045" i="1" s="1"/>
  <c r="M1046" i="1"/>
  <c r="J1050" i="1"/>
  <c r="Q1050" i="1" s="1"/>
  <c r="M1051" i="1"/>
  <c r="J1052" i="1"/>
  <c r="G1053" i="1"/>
  <c r="Q1053" i="1" s="1"/>
  <c r="J1055" i="1"/>
  <c r="M1056" i="1"/>
  <c r="Q1056" i="1" s="1"/>
  <c r="Q1057" i="1"/>
  <c r="Q1058" i="1"/>
  <c r="Q1059" i="1"/>
  <c r="M1060" i="1"/>
  <c r="Q1060" i="1" s="1"/>
  <c r="J1062" i="1"/>
  <c r="Q1062" i="1" s="1"/>
  <c r="I1063" i="1"/>
  <c r="J1063" i="1" s="1"/>
  <c r="M1063" i="1"/>
  <c r="J1064" i="1"/>
  <c r="Q1064" i="1" s="1"/>
  <c r="I1065" i="1"/>
  <c r="J1065" i="1" s="1"/>
  <c r="M1065" i="1"/>
  <c r="J1066" i="1"/>
  <c r="Q1066" i="1" s="1"/>
  <c r="I1067" i="1"/>
  <c r="G1067" i="1" s="1"/>
  <c r="M1067" i="1"/>
  <c r="J1068" i="1"/>
  <c r="Q1068" i="1" s="1"/>
  <c r="M1069" i="1"/>
  <c r="J1071" i="1"/>
  <c r="M1072" i="1"/>
  <c r="J1073" i="1"/>
  <c r="J1075" i="1"/>
  <c r="J1078" i="1"/>
  <c r="Q1078" i="1" s="1"/>
  <c r="J1080" i="1"/>
  <c r="Q1080" i="1" s="1"/>
  <c r="M1081" i="1"/>
  <c r="G1082" i="1"/>
  <c r="I1083" i="1"/>
  <c r="J1083" i="1" s="1"/>
  <c r="M1083" i="1"/>
  <c r="I1084" i="1"/>
  <c r="J1084" i="1" s="1"/>
  <c r="M1084" i="1"/>
  <c r="J1085" i="1"/>
  <c r="Q1085" i="1" s="1"/>
  <c r="I1086" i="1"/>
  <c r="J1086" i="1" s="1"/>
  <c r="M1086" i="1"/>
  <c r="J1087" i="1"/>
  <c r="Q1087" i="1" s="1"/>
  <c r="I1088" i="1"/>
  <c r="J1088" i="1" s="1"/>
  <c r="M1088" i="1"/>
  <c r="Q1092" i="1"/>
  <c r="Q1093" i="1"/>
  <c r="Q1094" i="1"/>
  <c r="Q1095" i="1"/>
  <c r="Q1098" i="1"/>
  <c r="Q1100" i="1"/>
  <c r="Q1102" i="1"/>
  <c r="Q1104" i="1"/>
  <c r="Q1142" i="4"/>
  <c r="H1109" i="4"/>
  <c r="E1109" i="4"/>
  <c r="P1108" i="4"/>
  <c r="L1108" i="4"/>
  <c r="I1108" i="4" s="1"/>
  <c r="G1108" i="4"/>
  <c r="P1107" i="4"/>
  <c r="L1107" i="4"/>
  <c r="I1107" i="4" s="1"/>
  <c r="G1107" i="4"/>
  <c r="P1106" i="4"/>
  <c r="L1106" i="4"/>
  <c r="I1106" i="4" s="1"/>
  <c r="G1106" i="4"/>
  <c r="P1105" i="4"/>
  <c r="L1105" i="4"/>
  <c r="G1105" i="4"/>
  <c r="P1104" i="4"/>
  <c r="M1104" i="4"/>
  <c r="J1104" i="4"/>
  <c r="F1104" i="4"/>
  <c r="P1103" i="4"/>
  <c r="M1103" i="4"/>
  <c r="J1103" i="4"/>
  <c r="F1103" i="4"/>
  <c r="P1102" i="4"/>
  <c r="F1102" i="4"/>
  <c r="P1101" i="4"/>
  <c r="L1101" i="4"/>
  <c r="I1101" i="4" s="1"/>
  <c r="G1101" i="4"/>
  <c r="P1100" i="4"/>
  <c r="L1100" i="4"/>
  <c r="I1100" i="4" s="1"/>
  <c r="G1100" i="4"/>
  <c r="P1099" i="4"/>
  <c r="L1099" i="4"/>
  <c r="I1099" i="4" s="1"/>
  <c r="G1099" i="4"/>
  <c r="P1098" i="4"/>
  <c r="L1098" i="4"/>
  <c r="G1098" i="4"/>
  <c r="P1097" i="4"/>
  <c r="M1097" i="4"/>
  <c r="I1097" i="4"/>
  <c r="G1097" i="4"/>
  <c r="O1096" i="4"/>
  <c r="N1096" i="4"/>
  <c r="K1096" i="4"/>
  <c r="H1096" i="4"/>
  <c r="E1096" i="4"/>
  <c r="P1095" i="4"/>
  <c r="L1095" i="4"/>
  <c r="M1095" i="4" s="1"/>
  <c r="I1095" i="4"/>
  <c r="G1095" i="4"/>
  <c r="P1094" i="4"/>
  <c r="M1094" i="4"/>
  <c r="I1094" i="4"/>
  <c r="G1094" i="4"/>
  <c r="P1093" i="4"/>
  <c r="M1093" i="4"/>
  <c r="I1093" i="4"/>
  <c r="G1093" i="4"/>
  <c r="P1092" i="4"/>
  <c r="M1092" i="4"/>
  <c r="I1092" i="4"/>
  <c r="G1092" i="4"/>
  <c r="P1091" i="4"/>
  <c r="M1091" i="4"/>
  <c r="I1091" i="4"/>
  <c r="G1091" i="4"/>
  <c r="P1090" i="4"/>
  <c r="M1090" i="4"/>
  <c r="I1090" i="4"/>
  <c r="G1090" i="4"/>
  <c r="P1089" i="4"/>
  <c r="M1089" i="4"/>
  <c r="I1089" i="4"/>
  <c r="G1089" i="4"/>
  <c r="P1088" i="4"/>
  <c r="M1088" i="4"/>
  <c r="I1088" i="4"/>
  <c r="G1088" i="4"/>
  <c r="P1087" i="4"/>
  <c r="M1087" i="4"/>
  <c r="I1087" i="4"/>
  <c r="G1087" i="4"/>
  <c r="P1086" i="4"/>
  <c r="M1086" i="4"/>
  <c r="I1086" i="4"/>
  <c r="G1086" i="4" s="1"/>
  <c r="F1086" i="4"/>
  <c r="F1096" i="4" s="1"/>
  <c r="P1085" i="4"/>
  <c r="M1085" i="4"/>
  <c r="J1085" i="4"/>
  <c r="G1085" i="4"/>
  <c r="P1084" i="4"/>
  <c r="M1084" i="4" s="1"/>
  <c r="L1084" i="4"/>
  <c r="L1096" i="4" s="1"/>
  <c r="I1084" i="4"/>
  <c r="J1084" i="4" s="1"/>
  <c r="G1084" i="4"/>
  <c r="O1083" i="4"/>
  <c r="N1083" i="4"/>
  <c r="K1083" i="4"/>
  <c r="H1083" i="4"/>
  <c r="F1083" i="4"/>
  <c r="E1083" i="4"/>
  <c r="P1082" i="4"/>
  <c r="M1082" i="4"/>
  <c r="J1082" i="4"/>
  <c r="G1082" i="4"/>
  <c r="P1081" i="4"/>
  <c r="M1081" i="4"/>
  <c r="I1081" i="4"/>
  <c r="G1081" i="4"/>
  <c r="P1080" i="4"/>
  <c r="M1080" i="4"/>
  <c r="I1080" i="4"/>
  <c r="G1080" i="4"/>
  <c r="P1079" i="4"/>
  <c r="M1079" i="4"/>
  <c r="I1079" i="4"/>
  <c r="G1079" i="4"/>
  <c r="P1078" i="4"/>
  <c r="M1078" i="4"/>
  <c r="I1078" i="4"/>
  <c r="G1078" i="4"/>
  <c r="P1077" i="4"/>
  <c r="M1077" i="4"/>
  <c r="I1077" i="4"/>
  <c r="G1077" i="4"/>
  <c r="P1076" i="4"/>
  <c r="M1076" i="4"/>
  <c r="I1076" i="4"/>
  <c r="G1076" i="4"/>
  <c r="P1075" i="4"/>
  <c r="M1075" i="4"/>
  <c r="I1075" i="4"/>
  <c r="G1075" i="4"/>
  <c r="P1074" i="4"/>
  <c r="M1074" i="4"/>
  <c r="I1074" i="4"/>
  <c r="G1074" i="4"/>
  <c r="P1073" i="4"/>
  <c r="L1073" i="4"/>
  <c r="I1073" i="4"/>
  <c r="G1073" i="4"/>
  <c r="P1072" i="4"/>
  <c r="L1072" i="4"/>
  <c r="L1083" i="4" s="1"/>
  <c r="I1072" i="4"/>
  <c r="G1072" i="4"/>
  <c r="P1071" i="4"/>
  <c r="P1083" i="4" s="1"/>
  <c r="M1071" i="4"/>
  <c r="J1071" i="4"/>
  <c r="I1071" i="4"/>
  <c r="G1071" i="4"/>
  <c r="G1083" i="4" s="1"/>
  <c r="O1070" i="4"/>
  <c r="N1070" i="4"/>
  <c r="L1070" i="4"/>
  <c r="K1070" i="4"/>
  <c r="H1070" i="4"/>
  <c r="F1070" i="4"/>
  <c r="E1070" i="4"/>
  <c r="P1069" i="4"/>
  <c r="M1069" i="4"/>
  <c r="I1069" i="4"/>
  <c r="G1069" i="4"/>
  <c r="P1068" i="4"/>
  <c r="M1068" i="4"/>
  <c r="I1068" i="4"/>
  <c r="G1068" i="4"/>
  <c r="P1067" i="4"/>
  <c r="M1067" i="4"/>
  <c r="I1067" i="4"/>
  <c r="G1067" i="4"/>
  <c r="P1066" i="4"/>
  <c r="M1066" i="4"/>
  <c r="I1066" i="4"/>
  <c r="G1066" i="4"/>
  <c r="P1065" i="4"/>
  <c r="M1065" i="4"/>
  <c r="I1065" i="4"/>
  <c r="G1065" i="4"/>
  <c r="P1064" i="4"/>
  <c r="M1064" i="4"/>
  <c r="I1064" i="4"/>
  <c r="G1064" i="4"/>
  <c r="P1063" i="4"/>
  <c r="M1063" i="4"/>
  <c r="I1063" i="4"/>
  <c r="G1063" i="4"/>
  <c r="P1062" i="4"/>
  <c r="M1062" i="4"/>
  <c r="I1062" i="4"/>
  <c r="G1062" i="4"/>
  <c r="P1061" i="4"/>
  <c r="M1061" i="4"/>
  <c r="I1061" i="4"/>
  <c r="J1061" i="4" s="1"/>
  <c r="G1061" i="4"/>
  <c r="P1060" i="4"/>
  <c r="M1060" i="4"/>
  <c r="J1060" i="4"/>
  <c r="G1060" i="4"/>
  <c r="P1059" i="4"/>
  <c r="M1059" i="4"/>
  <c r="I1059" i="4"/>
  <c r="G1059" i="4"/>
  <c r="P1058" i="4"/>
  <c r="P1070" i="4" s="1"/>
  <c r="M1058" i="4"/>
  <c r="I1058" i="4"/>
  <c r="I1070" i="4" s="1"/>
  <c r="G1058" i="4"/>
  <c r="O1057" i="4"/>
  <c r="N1057" i="4"/>
  <c r="L1057" i="4"/>
  <c r="K1057" i="4"/>
  <c r="H1057" i="4"/>
  <c r="F1057" i="4"/>
  <c r="E1057" i="4"/>
  <c r="P1056" i="4"/>
  <c r="M1056" i="4"/>
  <c r="J1056" i="4" s="1"/>
  <c r="I1056" i="4"/>
  <c r="G1056" i="4"/>
  <c r="Q1056" i="4" s="1"/>
  <c r="P1055" i="4"/>
  <c r="M1055" i="4"/>
  <c r="J1055" i="4" s="1"/>
  <c r="I1055" i="4"/>
  <c r="G1055" i="4"/>
  <c r="Q1055" i="4" s="1"/>
  <c r="P1054" i="4"/>
  <c r="M1054" i="4"/>
  <c r="I1054" i="4"/>
  <c r="G1054" i="4"/>
  <c r="P1053" i="4"/>
  <c r="M1053" i="4"/>
  <c r="I1053" i="4"/>
  <c r="G1053" i="4"/>
  <c r="P1052" i="4"/>
  <c r="M1052" i="4"/>
  <c r="I1052" i="4"/>
  <c r="G1052" i="4"/>
  <c r="P1051" i="4"/>
  <c r="M1051" i="4"/>
  <c r="J1051" i="4" s="1"/>
  <c r="I1051" i="4"/>
  <c r="G1051" i="4"/>
  <c r="Q1051" i="4" s="1"/>
  <c r="P1050" i="4"/>
  <c r="M1050" i="4"/>
  <c r="I1050" i="4"/>
  <c r="G1050" i="4"/>
  <c r="P1049" i="4"/>
  <c r="M1049" i="4"/>
  <c r="I1049" i="4"/>
  <c r="G1049" i="4"/>
  <c r="P1048" i="4"/>
  <c r="M1048" i="4"/>
  <c r="I1048" i="4"/>
  <c r="G1048" i="4"/>
  <c r="P1047" i="4"/>
  <c r="M1047" i="4"/>
  <c r="J1047" i="4" s="1"/>
  <c r="I1047" i="4"/>
  <c r="G1047" i="4"/>
  <c r="Q1047" i="4" s="1"/>
  <c r="P1046" i="4"/>
  <c r="M1046" i="4"/>
  <c r="J1046" i="4" s="1"/>
  <c r="I1046" i="4"/>
  <c r="G1046" i="4"/>
  <c r="Q1046" i="4" s="1"/>
  <c r="P1045" i="4"/>
  <c r="M1045" i="4"/>
  <c r="M1057" i="4" s="1"/>
  <c r="I1045" i="4"/>
  <c r="I1057" i="4" s="1"/>
  <c r="G1045" i="4"/>
  <c r="O1044" i="4"/>
  <c r="N1044" i="4"/>
  <c r="L1044" i="4"/>
  <c r="K1044" i="4"/>
  <c r="H1044" i="4"/>
  <c r="E1044" i="4"/>
  <c r="P1043" i="4"/>
  <c r="M1043" i="4"/>
  <c r="I1043" i="4"/>
  <c r="G1043" i="4"/>
  <c r="P1042" i="4"/>
  <c r="M1042" i="4"/>
  <c r="I1042" i="4"/>
  <c r="G1042" i="4"/>
  <c r="P1041" i="4"/>
  <c r="M1041" i="4"/>
  <c r="I1041" i="4"/>
  <c r="G1041" i="4"/>
  <c r="P1040" i="4"/>
  <c r="M1040" i="4"/>
  <c r="J1040" i="4" s="1"/>
  <c r="I1040" i="4"/>
  <c r="G1040" i="4"/>
  <c r="Q1040" i="4" s="1"/>
  <c r="P1039" i="4"/>
  <c r="M1039" i="4"/>
  <c r="I1039" i="4"/>
  <c r="G1039" i="4"/>
  <c r="P1038" i="4"/>
  <c r="M1038" i="4"/>
  <c r="J1038" i="4"/>
  <c r="G1038" i="4"/>
  <c r="Q1038" i="4" s="1"/>
  <c r="P1037" i="4"/>
  <c r="M1037" i="4"/>
  <c r="J1037" i="4"/>
  <c r="G1037" i="4"/>
  <c r="Q1037" i="4" s="1"/>
  <c r="P1036" i="4"/>
  <c r="M1036" i="4"/>
  <c r="J1036" i="4" s="1"/>
  <c r="I1036" i="4"/>
  <c r="F1036" i="4"/>
  <c r="P1035" i="4"/>
  <c r="M1035" i="4"/>
  <c r="J1035" i="4" s="1"/>
  <c r="I1035" i="4"/>
  <c r="F1035" i="4"/>
  <c r="P1034" i="4"/>
  <c r="M1034" i="4"/>
  <c r="I1034" i="4"/>
  <c r="F1034" i="4"/>
  <c r="P1033" i="4"/>
  <c r="M1033" i="4"/>
  <c r="I1033" i="4"/>
  <c r="F1033" i="4"/>
  <c r="P1032" i="4"/>
  <c r="P1044" i="4" s="1"/>
  <c r="M1032" i="4"/>
  <c r="I1032" i="4"/>
  <c r="J1032" i="4" s="1"/>
  <c r="F1032" i="4"/>
  <c r="F1044" i="4" s="1"/>
  <c r="O1031" i="4"/>
  <c r="N1031" i="4"/>
  <c r="L1031" i="4"/>
  <c r="K1031" i="4"/>
  <c r="H1031" i="4"/>
  <c r="E1031" i="4"/>
  <c r="P1030" i="4"/>
  <c r="M1030" i="4"/>
  <c r="J1030" i="4" s="1"/>
  <c r="I1030" i="4"/>
  <c r="F1030" i="4"/>
  <c r="P1029" i="4"/>
  <c r="M1029" i="4"/>
  <c r="I1029" i="4"/>
  <c r="F1029" i="4"/>
  <c r="P1028" i="4"/>
  <c r="M1028" i="4"/>
  <c r="I1028" i="4"/>
  <c r="F1028" i="4"/>
  <c r="P1027" i="4"/>
  <c r="M1027" i="4"/>
  <c r="I1027" i="4"/>
  <c r="F1027" i="4"/>
  <c r="P1026" i="4"/>
  <c r="M1026" i="4"/>
  <c r="I1026" i="4"/>
  <c r="F1026" i="4"/>
  <c r="P1025" i="4"/>
  <c r="M1025" i="4"/>
  <c r="J1025" i="4" s="1"/>
  <c r="I1025" i="4"/>
  <c r="F1025" i="4"/>
  <c r="P1024" i="4"/>
  <c r="M1024" i="4"/>
  <c r="I1024" i="4"/>
  <c r="F1024" i="4"/>
  <c r="P1023" i="4"/>
  <c r="M1023" i="4"/>
  <c r="I1023" i="4"/>
  <c r="F1023" i="4"/>
  <c r="P1022" i="4"/>
  <c r="M1022" i="4"/>
  <c r="I1022" i="4"/>
  <c r="F1022" i="4"/>
  <c r="P1021" i="4"/>
  <c r="M1021" i="4"/>
  <c r="J1021" i="4" s="1"/>
  <c r="I1021" i="4"/>
  <c r="F1021" i="4"/>
  <c r="P1020" i="4"/>
  <c r="M1020" i="4"/>
  <c r="I1020" i="4"/>
  <c r="F1020" i="4"/>
  <c r="P1019" i="4"/>
  <c r="M1019" i="4"/>
  <c r="I1019" i="4"/>
  <c r="F1019" i="4"/>
  <c r="O1018" i="4"/>
  <c r="N1018" i="4"/>
  <c r="L1018" i="4"/>
  <c r="K1018" i="4"/>
  <c r="H1018" i="4"/>
  <c r="E1018" i="4"/>
  <c r="P1017" i="4"/>
  <c r="M1017" i="4"/>
  <c r="I1017" i="4"/>
  <c r="F1017" i="4"/>
  <c r="P1016" i="4"/>
  <c r="M1016" i="4"/>
  <c r="J1016" i="4" s="1"/>
  <c r="I1016" i="4"/>
  <c r="F1016" i="4"/>
  <c r="P1015" i="4"/>
  <c r="M1015" i="4"/>
  <c r="I1015" i="4"/>
  <c r="F1015" i="4"/>
  <c r="P1014" i="4"/>
  <c r="M1014" i="4"/>
  <c r="I1014" i="4"/>
  <c r="F1014" i="4"/>
  <c r="P1013" i="4"/>
  <c r="M1013" i="4"/>
  <c r="I1013" i="4"/>
  <c r="F1013" i="4"/>
  <c r="P1012" i="4"/>
  <c r="M1012" i="4"/>
  <c r="J1012" i="4" s="1"/>
  <c r="I1012" i="4"/>
  <c r="F1012" i="4"/>
  <c r="P1011" i="4"/>
  <c r="M1011" i="4"/>
  <c r="I1011" i="4"/>
  <c r="F1011" i="4"/>
  <c r="P1010" i="4"/>
  <c r="M1010" i="4"/>
  <c r="I1010" i="4"/>
  <c r="F1010" i="4"/>
  <c r="P1009" i="4"/>
  <c r="M1009" i="4"/>
  <c r="I1009" i="4"/>
  <c r="F1009" i="4"/>
  <c r="P1008" i="4"/>
  <c r="M1008" i="4"/>
  <c r="J1008" i="4" s="1"/>
  <c r="I1008" i="4"/>
  <c r="F1008" i="4"/>
  <c r="P1007" i="4"/>
  <c r="M1007" i="4"/>
  <c r="J1007" i="4" s="1"/>
  <c r="I1007" i="4"/>
  <c r="F1007" i="4"/>
  <c r="P1006" i="4"/>
  <c r="M1006" i="4"/>
  <c r="M1018" i="4" s="1"/>
  <c r="I1006" i="4"/>
  <c r="F1006" i="4"/>
  <c r="O1005" i="4"/>
  <c r="N1005" i="4"/>
  <c r="K1005" i="4"/>
  <c r="H1005" i="4"/>
  <c r="E1005" i="4"/>
  <c r="P1004" i="4"/>
  <c r="M1004" i="4"/>
  <c r="I1004" i="4"/>
  <c r="F1004" i="4"/>
  <c r="P1003" i="4"/>
  <c r="M1003" i="4"/>
  <c r="I1003" i="4"/>
  <c r="F1003" i="4"/>
  <c r="P1002" i="4"/>
  <c r="M1002" i="4"/>
  <c r="I1002" i="4"/>
  <c r="G1002" i="4" s="1"/>
  <c r="F1002" i="4"/>
  <c r="P1001" i="4"/>
  <c r="M1001" i="4"/>
  <c r="I1001" i="4"/>
  <c r="F1001" i="4"/>
  <c r="P1000" i="4"/>
  <c r="M1000" i="4"/>
  <c r="I1000" i="4"/>
  <c r="J1000" i="4" s="1"/>
  <c r="F1000" i="4"/>
  <c r="P999" i="4"/>
  <c r="M999" i="4"/>
  <c r="I999" i="4"/>
  <c r="F999" i="4"/>
  <c r="P998" i="4"/>
  <c r="L998" i="4"/>
  <c r="I998" i="4"/>
  <c r="G998" i="4"/>
  <c r="P997" i="4"/>
  <c r="M997" i="4"/>
  <c r="J997" i="4"/>
  <c r="G997" i="4"/>
  <c r="P996" i="4"/>
  <c r="L996" i="4"/>
  <c r="M996" i="4" s="1"/>
  <c r="I996" i="4"/>
  <c r="G996" i="4"/>
  <c r="P995" i="4"/>
  <c r="L995" i="4"/>
  <c r="I995" i="4" s="1"/>
  <c r="G995" i="4"/>
  <c r="P994" i="4"/>
  <c r="M994" i="4"/>
  <c r="I994" i="4"/>
  <c r="J994" i="4" s="1"/>
  <c r="F994" i="4"/>
  <c r="P993" i="4"/>
  <c r="M993" i="4"/>
  <c r="I993" i="4"/>
  <c r="F993" i="4"/>
  <c r="O992" i="4"/>
  <c r="N992" i="4"/>
  <c r="K992" i="4"/>
  <c r="H992" i="4"/>
  <c r="E992" i="4"/>
  <c r="P991" i="4"/>
  <c r="M991" i="4"/>
  <c r="I991" i="4"/>
  <c r="G991" i="4"/>
  <c r="P990" i="4"/>
  <c r="L990" i="4"/>
  <c r="I990" i="4"/>
  <c r="G990" i="4"/>
  <c r="P989" i="4"/>
  <c r="L989" i="4"/>
  <c r="I989" i="4"/>
  <c r="G989" i="4"/>
  <c r="P988" i="4"/>
  <c r="M988" i="4"/>
  <c r="I988" i="4"/>
  <c r="G988" i="4"/>
  <c r="P987" i="4"/>
  <c r="M987" i="4"/>
  <c r="I987" i="4"/>
  <c r="F987" i="4"/>
  <c r="P986" i="4"/>
  <c r="M986" i="4" s="1"/>
  <c r="L986" i="4"/>
  <c r="I986" i="4"/>
  <c r="G986" i="4"/>
  <c r="P985" i="4"/>
  <c r="M985" i="4" s="1"/>
  <c r="L985" i="4"/>
  <c r="I985" i="4"/>
  <c r="G985" i="4"/>
  <c r="P984" i="4"/>
  <c r="M984" i="4" s="1"/>
  <c r="L984" i="4"/>
  <c r="F984" i="4"/>
  <c r="P983" i="4"/>
  <c r="L983" i="4"/>
  <c r="G983" i="4"/>
  <c r="P982" i="4"/>
  <c r="M982" i="4" s="1"/>
  <c r="L982" i="4"/>
  <c r="G982" i="4"/>
  <c r="P981" i="4"/>
  <c r="L981" i="4"/>
  <c r="I981" i="4" s="1"/>
  <c r="G981" i="4"/>
  <c r="P980" i="4"/>
  <c r="L980" i="4"/>
  <c r="G980" i="4"/>
  <c r="O979" i="4"/>
  <c r="N979" i="4"/>
  <c r="K979" i="4"/>
  <c r="H979" i="4"/>
  <c r="E979" i="4"/>
  <c r="P978" i="4"/>
  <c r="M978" i="4"/>
  <c r="J978" i="4"/>
  <c r="F978" i="4"/>
  <c r="P977" i="4"/>
  <c r="M977" i="4"/>
  <c r="J977" i="4"/>
  <c r="F977" i="4"/>
  <c r="P976" i="4"/>
  <c r="L976" i="4"/>
  <c r="M976" i="4" s="1"/>
  <c r="F976" i="4"/>
  <c r="P975" i="4"/>
  <c r="L975" i="4"/>
  <c r="G975" i="4"/>
  <c r="P974" i="4"/>
  <c r="L974" i="4"/>
  <c r="F974" i="4"/>
  <c r="P973" i="4"/>
  <c r="L973" i="4"/>
  <c r="F973" i="4"/>
  <c r="P972" i="4"/>
  <c r="L972" i="4"/>
  <c r="F972" i="4"/>
  <c r="P971" i="4"/>
  <c r="M971" i="4"/>
  <c r="J971" i="4"/>
  <c r="F971" i="4"/>
  <c r="P970" i="4"/>
  <c r="L970" i="4"/>
  <c r="I970" i="4" s="1"/>
  <c r="F970" i="4"/>
  <c r="P969" i="4"/>
  <c r="L969" i="4"/>
  <c r="I969" i="4" s="1"/>
  <c r="F969" i="4"/>
  <c r="P968" i="4"/>
  <c r="L968" i="4"/>
  <c r="I968" i="4" s="1"/>
  <c r="F968" i="4"/>
  <c r="P967" i="4"/>
  <c r="M967" i="4"/>
  <c r="J967" i="4"/>
  <c r="G967" i="4"/>
  <c r="O966" i="4"/>
  <c r="N966" i="4"/>
  <c r="K966" i="4"/>
  <c r="H966" i="4"/>
  <c r="E966" i="4"/>
  <c r="P965" i="4"/>
  <c r="L965" i="4"/>
  <c r="I965" i="4" s="1"/>
  <c r="F965" i="4"/>
  <c r="P964" i="4"/>
  <c r="L964" i="4"/>
  <c r="I964" i="4" s="1"/>
  <c r="F964" i="4"/>
  <c r="P963" i="4"/>
  <c r="L963" i="4"/>
  <c r="I963" i="4" s="1"/>
  <c r="F963" i="4"/>
  <c r="P962" i="4"/>
  <c r="L962" i="4"/>
  <c r="I962" i="4" s="1"/>
  <c r="F962" i="4"/>
  <c r="P961" i="4"/>
  <c r="L961" i="4"/>
  <c r="I961" i="4" s="1"/>
  <c r="F961" i="4"/>
  <c r="P960" i="4"/>
  <c r="M960" i="4"/>
  <c r="J960" i="4"/>
  <c r="F960" i="4"/>
  <c r="P959" i="4"/>
  <c r="F959" i="4"/>
  <c r="G959" i="4" s="1"/>
  <c r="P958" i="4"/>
  <c r="L958" i="4"/>
  <c r="I958" i="4" s="1"/>
  <c r="G958" i="4" s="1"/>
  <c r="F958" i="4"/>
  <c r="P957" i="4"/>
  <c r="L957" i="4"/>
  <c r="I957" i="4" s="1"/>
  <c r="G957" i="4"/>
  <c r="P956" i="4"/>
  <c r="M956" i="4"/>
  <c r="J956" i="4" s="1"/>
  <c r="I956" i="4"/>
  <c r="G956" i="4"/>
  <c r="P955" i="4"/>
  <c r="M955" i="4"/>
  <c r="J955" i="4" s="1"/>
  <c r="I955" i="4"/>
  <c r="G955" i="4"/>
  <c r="P954" i="4"/>
  <c r="L954" i="4"/>
  <c r="L966" i="4" s="1"/>
  <c r="G954" i="4"/>
  <c r="O953" i="4"/>
  <c r="N953" i="4"/>
  <c r="K953" i="4"/>
  <c r="H953" i="4"/>
  <c r="E953" i="4"/>
  <c r="P952" i="4"/>
  <c r="L952" i="4"/>
  <c r="I952" i="4" s="1"/>
  <c r="G952" i="4"/>
  <c r="P951" i="4"/>
  <c r="L951" i="4"/>
  <c r="F951" i="4"/>
  <c r="P950" i="4"/>
  <c r="L950" i="4"/>
  <c r="F950" i="4"/>
  <c r="P949" i="4"/>
  <c r="L949" i="4"/>
  <c r="F949" i="4"/>
  <c r="P948" i="4"/>
  <c r="L948" i="4"/>
  <c r="G948" i="4"/>
  <c r="P947" i="4"/>
  <c r="L947" i="4"/>
  <c r="M947" i="4" s="1"/>
  <c r="G947" i="4"/>
  <c r="P946" i="4"/>
  <c r="L946" i="4"/>
  <c r="I946" i="4" s="1"/>
  <c r="G946" i="4"/>
  <c r="P945" i="4"/>
  <c r="L945" i="4"/>
  <c r="F945" i="4"/>
  <c r="P944" i="4"/>
  <c r="L944" i="4"/>
  <c r="I944" i="4"/>
  <c r="F944" i="4"/>
  <c r="P943" i="4"/>
  <c r="L943" i="4"/>
  <c r="F943" i="4"/>
  <c r="P942" i="4"/>
  <c r="L942" i="4"/>
  <c r="I942" i="4" s="1"/>
  <c r="G942" i="4"/>
  <c r="P941" i="4"/>
  <c r="L941" i="4"/>
  <c r="F941" i="4"/>
  <c r="O940" i="4"/>
  <c r="N940" i="4"/>
  <c r="K940" i="4"/>
  <c r="H940" i="4"/>
  <c r="E940" i="4"/>
  <c r="P939" i="4"/>
  <c r="L939" i="4"/>
  <c r="I939" i="4"/>
  <c r="G939" i="4" s="1"/>
  <c r="F939" i="4"/>
  <c r="P938" i="4"/>
  <c r="L938" i="4"/>
  <c r="I938" i="4"/>
  <c r="G938" i="4" s="1"/>
  <c r="F938" i="4"/>
  <c r="P937" i="4"/>
  <c r="L937" i="4"/>
  <c r="I937" i="4" s="1"/>
  <c r="F937" i="4"/>
  <c r="P936" i="4"/>
  <c r="L936" i="4"/>
  <c r="I936" i="4" s="1"/>
  <c r="F936" i="4"/>
  <c r="P935" i="4"/>
  <c r="L935" i="4"/>
  <c r="I935" i="4" s="1"/>
  <c r="G935" i="4"/>
  <c r="P934" i="4"/>
  <c r="L934" i="4"/>
  <c r="I934" i="4" s="1"/>
  <c r="G934" i="4"/>
  <c r="P933" i="4"/>
  <c r="L933" i="4"/>
  <c r="I933" i="4" s="1"/>
  <c r="G933" i="4"/>
  <c r="P932" i="4"/>
  <c r="L932" i="4"/>
  <c r="I932" i="4" s="1"/>
  <c r="G932" i="4"/>
  <c r="P931" i="4"/>
  <c r="L931" i="4"/>
  <c r="I931" i="4" s="1"/>
  <c r="F931" i="4"/>
  <c r="P930" i="4"/>
  <c r="L930" i="4"/>
  <c r="I930" i="4" s="1"/>
  <c r="F930" i="4"/>
  <c r="P929" i="4"/>
  <c r="L929" i="4"/>
  <c r="I929" i="4" s="1"/>
  <c r="F929" i="4"/>
  <c r="P928" i="4"/>
  <c r="L928" i="4"/>
  <c r="L940" i="4" s="1"/>
  <c r="F928" i="4"/>
  <c r="O927" i="4"/>
  <c r="N927" i="4"/>
  <c r="K927" i="4"/>
  <c r="H927" i="4"/>
  <c r="E927" i="4"/>
  <c r="P926" i="4"/>
  <c r="L926" i="4"/>
  <c r="J926" i="4"/>
  <c r="F926" i="4"/>
  <c r="P925" i="4"/>
  <c r="M925" i="4"/>
  <c r="L925" i="4"/>
  <c r="I925" i="4"/>
  <c r="F925" i="4"/>
  <c r="P924" i="4"/>
  <c r="L924" i="4"/>
  <c r="F924" i="4"/>
  <c r="P923" i="4"/>
  <c r="M923" i="4"/>
  <c r="L923" i="4"/>
  <c r="I923" i="4"/>
  <c r="F923" i="4"/>
  <c r="P922" i="4"/>
  <c r="L922" i="4"/>
  <c r="F922" i="4"/>
  <c r="P921" i="4"/>
  <c r="M921" i="4"/>
  <c r="L921" i="4"/>
  <c r="I921" i="4"/>
  <c r="G921" i="4"/>
  <c r="P920" i="4"/>
  <c r="L920" i="4"/>
  <c r="I920" i="4"/>
  <c r="P919" i="4"/>
  <c r="L919" i="4"/>
  <c r="I919" i="4" s="1"/>
  <c r="G919" i="4"/>
  <c r="P918" i="4"/>
  <c r="L918" i="4"/>
  <c r="I918" i="4" s="1"/>
  <c r="F918" i="4"/>
  <c r="P917" i="4"/>
  <c r="L917" i="4"/>
  <c r="I917" i="4" s="1"/>
  <c r="F917" i="4"/>
  <c r="P916" i="4"/>
  <c r="L916" i="4"/>
  <c r="I916" i="4" s="1"/>
  <c r="F916" i="4"/>
  <c r="F927" i="4" s="1"/>
  <c r="P915" i="4"/>
  <c r="L915" i="4"/>
  <c r="I915" i="4" s="1"/>
  <c r="F915" i="4"/>
  <c r="O914" i="4"/>
  <c r="N914" i="4"/>
  <c r="K914" i="4"/>
  <c r="H914" i="4"/>
  <c r="E914" i="4"/>
  <c r="P913" i="4"/>
  <c r="L913" i="4"/>
  <c r="I913" i="4" s="1"/>
  <c r="F913" i="4"/>
  <c r="P912" i="4"/>
  <c r="L912" i="4"/>
  <c r="I912" i="4" s="1"/>
  <c r="G912" i="4" s="1"/>
  <c r="F912" i="4"/>
  <c r="P911" i="4"/>
  <c r="L911" i="4"/>
  <c r="I911" i="4"/>
  <c r="G911" i="4" s="1"/>
  <c r="F911" i="4"/>
  <c r="P910" i="4"/>
  <c r="L910" i="4"/>
  <c r="I910" i="4"/>
  <c r="G910" i="4" s="1"/>
  <c r="F910" i="4"/>
  <c r="P909" i="4"/>
  <c r="L909" i="4"/>
  <c r="I909" i="4"/>
  <c r="G909" i="4"/>
  <c r="P908" i="4"/>
  <c r="L908" i="4"/>
  <c r="I908" i="4"/>
  <c r="G908" i="4"/>
  <c r="P907" i="4"/>
  <c r="L907" i="4"/>
  <c r="I907" i="4"/>
  <c r="G907" i="4"/>
  <c r="P906" i="4"/>
  <c r="L906" i="4"/>
  <c r="I906" i="4"/>
  <c r="G906" i="4" s="1"/>
  <c r="F906" i="4"/>
  <c r="P905" i="4"/>
  <c r="L905" i="4"/>
  <c r="I905" i="4"/>
  <c r="G905" i="4"/>
  <c r="P904" i="4"/>
  <c r="L904" i="4"/>
  <c r="F904" i="4"/>
  <c r="F914" i="4" s="1"/>
  <c r="P903" i="4"/>
  <c r="M903" i="4"/>
  <c r="J903" i="4"/>
  <c r="G903" i="4"/>
  <c r="P902" i="4"/>
  <c r="L902" i="4"/>
  <c r="I902" i="4" s="1"/>
  <c r="G902" i="4"/>
  <c r="O901" i="4"/>
  <c r="N901" i="4"/>
  <c r="K901" i="4"/>
  <c r="H901" i="4"/>
  <c r="E901" i="4"/>
  <c r="P900" i="4"/>
  <c r="L900" i="4"/>
  <c r="I900" i="4" s="1"/>
  <c r="G900" i="4"/>
  <c r="P899" i="4"/>
  <c r="M899" i="4"/>
  <c r="J899" i="4"/>
  <c r="G899" i="4"/>
  <c r="P898" i="4"/>
  <c r="M898" i="4"/>
  <c r="I898" i="4"/>
  <c r="F898" i="4"/>
  <c r="P897" i="4"/>
  <c r="L897" i="4"/>
  <c r="F897" i="4"/>
  <c r="P896" i="4"/>
  <c r="L896" i="4"/>
  <c r="F896" i="4"/>
  <c r="P895" i="4"/>
  <c r="L895" i="4"/>
  <c r="F895" i="4"/>
  <c r="P894" i="4"/>
  <c r="L894" i="4"/>
  <c r="I894" i="4" s="1"/>
  <c r="F894" i="4"/>
  <c r="P893" i="4"/>
  <c r="L893" i="4"/>
  <c r="I893" i="4" s="1"/>
  <c r="F893" i="4"/>
  <c r="P892" i="4"/>
  <c r="L892" i="4"/>
  <c r="I892" i="4" s="1"/>
  <c r="F892" i="4"/>
  <c r="P891" i="4"/>
  <c r="L891" i="4"/>
  <c r="I891" i="4" s="1"/>
  <c r="G891" i="4"/>
  <c r="P890" i="4"/>
  <c r="L890" i="4"/>
  <c r="I890" i="4" s="1"/>
  <c r="G890" i="4"/>
  <c r="P889" i="4"/>
  <c r="L889" i="4"/>
  <c r="F889" i="4"/>
  <c r="O888" i="4"/>
  <c r="N888" i="4"/>
  <c r="K888" i="4"/>
  <c r="E888" i="4"/>
  <c r="P887" i="4"/>
  <c r="L887" i="4"/>
  <c r="I887" i="4" s="1"/>
  <c r="G887" i="4" s="1"/>
  <c r="F887" i="4"/>
  <c r="P886" i="4"/>
  <c r="L886" i="4"/>
  <c r="I886" i="4" s="1"/>
  <c r="G886" i="4" s="1"/>
  <c r="F886" i="4"/>
  <c r="P885" i="4"/>
  <c r="M885" i="4" s="1"/>
  <c r="L885" i="4"/>
  <c r="I885" i="4" s="1"/>
  <c r="G885" i="4"/>
  <c r="P884" i="4"/>
  <c r="L884" i="4"/>
  <c r="I884" i="4" s="1"/>
  <c r="G884" i="4" s="1"/>
  <c r="F884" i="4"/>
  <c r="P883" i="4"/>
  <c r="L883" i="4"/>
  <c r="I883" i="4" s="1"/>
  <c r="F883" i="4"/>
  <c r="P882" i="4"/>
  <c r="L882" i="4"/>
  <c r="I882" i="4" s="1"/>
  <c r="F882" i="4"/>
  <c r="P881" i="4"/>
  <c r="M881" i="4"/>
  <c r="H881" i="4"/>
  <c r="F881" i="4"/>
  <c r="P880" i="4"/>
  <c r="L880" i="4"/>
  <c r="I880" i="4" s="1"/>
  <c r="G880" i="4"/>
  <c r="P879" i="4"/>
  <c r="L879" i="4"/>
  <c r="F879" i="4"/>
  <c r="P878" i="4"/>
  <c r="M878" i="4"/>
  <c r="L878" i="4"/>
  <c r="I878" i="4"/>
  <c r="F878" i="4"/>
  <c r="P877" i="4"/>
  <c r="M877" i="4" s="1"/>
  <c r="L877" i="4"/>
  <c r="I877" i="4"/>
  <c r="F877" i="4"/>
  <c r="P876" i="4"/>
  <c r="L876" i="4"/>
  <c r="F876" i="4"/>
  <c r="O875" i="4"/>
  <c r="N875" i="4"/>
  <c r="K875" i="4"/>
  <c r="H875" i="4"/>
  <c r="E875" i="4"/>
  <c r="P874" i="4"/>
  <c r="L874" i="4"/>
  <c r="I874" i="4" s="1"/>
  <c r="F874" i="4"/>
  <c r="P873" i="4"/>
  <c r="L873" i="4"/>
  <c r="I873" i="4" s="1"/>
  <c r="F873" i="4"/>
  <c r="P872" i="4"/>
  <c r="L872" i="4"/>
  <c r="G872" i="4"/>
  <c r="P871" i="4"/>
  <c r="L871" i="4"/>
  <c r="F871" i="4"/>
  <c r="P870" i="4"/>
  <c r="L870" i="4"/>
  <c r="F870" i="4"/>
  <c r="P869" i="4"/>
  <c r="L869" i="4"/>
  <c r="I869" i="4" s="1"/>
  <c r="G869" i="4" s="1"/>
  <c r="F869" i="4"/>
  <c r="P868" i="4"/>
  <c r="L868" i="4"/>
  <c r="F868" i="4"/>
  <c r="P867" i="4"/>
  <c r="L867" i="4"/>
  <c r="F867" i="4"/>
  <c r="P866" i="4"/>
  <c r="L866" i="4"/>
  <c r="F866" i="4"/>
  <c r="P865" i="4"/>
  <c r="L865" i="4"/>
  <c r="F865" i="4"/>
  <c r="P864" i="4"/>
  <c r="L864" i="4"/>
  <c r="F864" i="4"/>
  <c r="P863" i="4"/>
  <c r="M863" i="4"/>
  <c r="I863" i="4"/>
  <c r="F863" i="4"/>
  <c r="F875" i="4" s="1"/>
  <c r="O862" i="4"/>
  <c r="N862" i="4"/>
  <c r="K862" i="4"/>
  <c r="H862" i="4"/>
  <c r="E862" i="4"/>
  <c r="P861" i="4"/>
  <c r="L861" i="4"/>
  <c r="I861" i="4"/>
  <c r="F861" i="4"/>
  <c r="P860" i="4"/>
  <c r="L860" i="4"/>
  <c r="I860" i="4"/>
  <c r="F860" i="4"/>
  <c r="P859" i="4"/>
  <c r="M859" i="4" s="1"/>
  <c r="L859" i="4"/>
  <c r="I859" i="4"/>
  <c r="F859" i="4"/>
  <c r="P858" i="4"/>
  <c r="M858" i="4" s="1"/>
  <c r="L858" i="4"/>
  <c r="I858" i="4"/>
  <c r="G858" i="4"/>
  <c r="P857" i="4"/>
  <c r="M857" i="4" s="1"/>
  <c r="L857" i="4"/>
  <c r="I857" i="4"/>
  <c r="F857" i="4"/>
  <c r="P856" i="4"/>
  <c r="M856" i="4" s="1"/>
  <c r="L856" i="4"/>
  <c r="I856" i="4"/>
  <c r="F856" i="4"/>
  <c r="P855" i="4"/>
  <c r="L855" i="4"/>
  <c r="I855" i="4"/>
  <c r="G855" i="4" s="1"/>
  <c r="F855" i="4"/>
  <c r="P854" i="4"/>
  <c r="L854" i="4"/>
  <c r="I854" i="4"/>
  <c r="G854" i="4" s="1"/>
  <c r="F854" i="4"/>
  <c r="P853" i="4"/>
  <c r="L853" i="4"/>
  <c r="I853" i="4"/>
  <c r="G853" i="4"/>
  <c r="P852" i="4"/>
  <c r="L852" i="4"/>
  <c r="I852" i="4"/>
  <c r="G852" i="4" s="1"/>
  <c r="F852" i="4"/>
  <c r="P851" i="4"/>
  <c r="L851" i="4"/>
  <c r="I851" i="4"/>
  <c r="G851" i="4" s="1"/>
  <c r="F851" i="4"/>
  <c r="P850" i="4"/>
  <c r="L850" i="4"/>
  <c r="I850" i="4" s="1"/>
  <c r="F850" i="4"/>
  <c r="O849" i="4"/>
  <c r="N849" i="4"/>
  <c r="K849" i="4"/>
  <c r="H849" i="4"/>
  <c r="E849" i="4"/>
  <c r="P848" i="4"/>
  <c r="M848" i="4"/>
  <c r="J848" i="4"/>
  <c r="G848" i="4"/>
  <c r="P847" i="4"/>
  <c r="M847" i="4"/>
  <c r="I847" i="4"/>
  <c r="F847" i="4"/>
  <c r="P846" i="4"/>
  <c r="M846" i="4"/>
  <c r="J846" i="4"/>
  <c r="G846" i="4"/>
  <c r="P845" i="4"/>
  <c r="L845" i="4"/>
  <c r="I845" i="4" s="1"/>
  <c r="F845" i="4"/>
  <c r="P844" i="4"/>
  <c r="M844" i="4"/>
  <c r="I844" i="4"/>
  <c r="F844" i="4"/>
  <c r="P843" i="4"/>
  <c r="M843" i="4"/>
  <c r="I843" i="4"/>
  <c r="F843" i="4"/>
  <c r="P842" i="4"/>
  <c r="M842" i="4"/>
  <c r="J842" i="4" s="1"/>
  <c r="I842" i="4"/>
  <c r="F842" i="4"/>
  <c r="P841" i="4"/>
  <c r="L841" i="4"/>
  <c r="I841" i="4" s="1"/>
  <c r="F841" i="4"/>
  <c r="P840" i="4"/>
  <c r="L840" i="4"/>
  <c r="M840" i="4" s="1"/>
  <c r="F840" i="4"/>
  <c r="P839" i="4"/>
  <c r="M839" i="4"/>
  <c r="I839" i="4"/>
  <c r="G839" i="4"/>
  <c r="P838" i="4"/>
  <c r="L838" i="4"/>
  <c r="I838" i="4" s="1"/>
  <c r="G838" i="4"/>
  <c r="P837" i="4"/>
  <c r="L837" i="4"/>
  <c r="G837" i="4"/>
  <c r="O836" i="4"/>
  <c r="N836" i="4"/>
  <c r="K836" i="4"/>
  <c r="H836" i="4"/>
  <c r="E836" i="4"/>
  <c r="P835" i="4"/>
  <c r="L835" i="4"/>
  <c r="I835" i="4" s="1"/>
  <c r="F835" i="4"/>
  <c r="P834" i="4"/>
  <c r="L834" i="4"/>
  <c r="I834" i="4" s="1"/>
  <c r="F834" i="4"/>
  <c r="P833" i="4"/>
  <c r="L833" i="4"/>
  <c r="I833" i="4" s="1"/>
  <c r="G833" i="4"/>
  <c r="P832" i="4"/>
  <c r="L832" i="4"/>
  <c r="I832" i="4" s="1"/>
  <c r="F832" i="4"/>
  <c r="P831" i="4"/>
  <c r="L831" i="4"/>
  <c r="I831" i="4" s="1"/>
  <c r="G831" i="4"/>
  <c r="P830" i="4"/>
  <c r="L830" i="4"/>
  <c r="I830" i="4" s="1"/>
  <c r="G830" i="4"/>
  <c r="P829" i="4"/>
  <c r="M829" i="4"/>
  <c r="J829" i="4"/>
  <c r="F829" i="4"/>
  <c r="P828" i="4"/>
  <c r="L828" i="4"/>
  <c r="I828" i="4" s="1"/>
  <c r="G828" i="4" s="1"/>
  <c r="F828" i="4"/>
  <c r="P827" i="4"/>
  <c r="L827" i="4"/>
  <c r="I827" i="4" s="1"/>
  <c r="G827" i="4"/>
  <c r="P826" i="4"/>
  <c r="M826" i="4" s="1"/>
  <c r="L826" i="4"/>
  <c r="I826" i="4" s="1"/>
  <c r="F826" i="4"/>
  <c r="P825" i="4"/>
  <c r="L825" i="4"/>
  <c r="I825" i="4" s="1"/>
  <c r="G825" i="4" s="1"/>
  <c r="F825" i="4"/>
  <c r="P824" i="4"/>
  <c r="P836" i="4" s="1"/>
  <c r="L824" i="4"/>
  <c r="I824" i="4" s="1"/>
  <c r="G824" i="4"/>
  <c r="F836" i="4" l="1"/>
  <c r="M831" i="4"/>
  <c r="G832" i="4"/>
  <c r="M833" i="4"/>
  <c r="G834" i="4"/>
  <c r="M835" i="4"/>
  <c r="L849" i="4"/>
  <c r="M838" i="4"/>
  <c r="J847" i="4"/>
  <c r="Q848" i="4"/>
  <c r="L888" i="4"/>
  <c r="G882" i="4"/>
  <c r="M883" i="4"/>
  <c r="M892" i="4"/>
  <c r="M894" i="4"/>
  <c r="G898" i="4"/>
  <c r="M902" i="4"/>
  <c r="G913" i="4"/>
  <c r="Q1073" i="1"/>
  <c r="Q1071" i="1"/>
  <c r="Q868" i="1"/>
  <c r="Q855" i="1"/>
  <c r="Q844" i="1"/>
  <c r="Q830" i="1"/>
  <c r="Q824" i="1"/>
  <c r="Q820" i="1"/>
  <c r="Q808" i="1"/>
  <c r="Q804" i="1"/>
  <c r="Q800" i="1"/>
  <c r="M1098" i="4"/>
  <c r="I1098" i="4"/>
  <c r="M1105" i="4"/>
  <c r="I1105" i="4"/>
  <c r="F940" i="4"/>
  <c r="G929" i="4"/>
  <c r="M930" i="4"/>
  <c r="G931" i="4"/>
  <c r="M932" i="4"/>
  <c r="M934" i="4"/>
  <c r="M936" i="4"/>
  <c r="G937" i="4"/>
  <c r="L953" i="4"/>
  <c r="M952" i="4"/>
  <c r="G960" i="4"/>
  <c r="Q960" i="4" s="1"/>
  <c r="G961" i="4"/>
  <c r="F979" i="4"/>
  <c r="I1109" i="4"/>
  <c r="Q1082" i="1"/>
  <c r="Q1075" i="1"/>
  <c r="Q1069" i="1"/>
  <c r="Q988" i="1"/>
  <c r="Q953" i="1"/>
  <c r="Q946" i="1"/>
  <c r="Q936" i="1"/>
  <c r="Q921" i="1"/>
  <c r="Q987" i="1"/>
  <c r="Q952" i="1"/>
  <c r="Q933" i="1"/>
  <c r="Q929" i="1"/>
  <c r="Q861" i="1"/>
  <c r="Q857" i="1"/>
  <c r="Q850" i="1"/>
  <c r="Q846" i="1"/>
  <c r="Q842" i="1"/>
  <c r="Q786" i="1"/>
  <c r="Q869" i="1"/>
  <c r="Q858" i="1"/>
  <c r="Q856" i="1"/>
  <c r="Q854" i="1"/>
  <c r="Q852" i="1"/>
  <c r="Q847" i="1"/>
  <c r="Q839" i="1"/>
  <c r="Q825" i="1"/>
  <c r="Q821" i="1"/>
  <c r="Q817" i="1"/>
  <c r="Q807" i="1"/>
  <c r="Q801" i="1"/>
  <c r="Q777" i="1"/>
  <c r="Q751" i="1"/>
  <c r="Q740" i="1"/>
  <c r="Q732" i="1"/>
  <c r="Q705" i="1"/>
  <c r="Q688" i="1"/>
  <c r="Q680" i="1"/>
  <c r="Q654" i="1"/>
  <c r="Q638" i="1"/>
  <c r="Q613" i="1"/>
  <c r="Q606" i="1"/>
  <c r="Q596" i="1"/>
  <c r="Q590" i="1"/>
  <c r="Q578" i="1"/>
  <c r="Q571" i="1"/>
  <c r="Q547" i="1"/>
  <c r="Q541" i="1"/>
  <c r="Q531" i="1"/>
  <c r="Q503" i="1"/>
  <c r="Q497" i="1"/>
  <c r="Q488" i="1"/>
  <c r="Q464" i="1"/>
  <c r="Q451" i="1"/>
  <c r="Q447" i="1"/>
  <c r="Q440" i="1"/>
  <c r="Q661" i="1"/>
  <c r="Q623" i="1"/>
  <c r="Q597" i="1"/>
  <c r="Q593" i="1"/>
  <c r="Q575" i="1"/>
  <c r="Q504" i="1"/>
  <c r="Q463" i="1"/>
  <c r="Q461" i="1"/>
  <c r="Q446" i="1"/>
  <c r="Q441" i="1"/>
  <c r="Q439" i="1"/>
  <c r="Q431" i="1"/>
  <c r="Q395" i="1"/>
  <c r="Q386" i="1"/>
  <c r="Q376" i="1"/>
  <c r="Q351" i="1"/>
  <c r="Q343" i="1"/>
  <c r="Q329" i="1"/>
  <c r="Q319" i="1"/>
  <c r="Q315" i="1"/>
  <c r="Q305" i="1"/>
  <c r="Q297" i="1"/>
  <c r="Q261" i="1"/>
  <c r="Q256" i="1"/>
  <c r="Q248" i="1"/>
  <c r="Q236" i="1"/>
  <c r="Q232" i="1"/>
  <c r="Q229" i="1"/>
  <c r="Q202" i="1"/>
  <c r="Q194" i="1"/>
  <c r="Q186" i="1"/>
  <c r="Q179" i="1"/>
  <c r="Q171" i="1"/>
  <c r="Q166" i="1"/>
  <c r="Q162" i="1"/>
  <c r="Q151" i="1"/>
  <c r="Q146" i="1"/>
  <c r="Q142" i="1"/>
  <c r="Q432" i="1"/>
  <c r="Q426" i="1"/>
  <c r="Q409" i="1"/>
  <c r="Q399" i="1"/>
  <c r="Q268" i="1"/>
  <c r="Q264" i="1"/>
  <c r="Q260" i="1"/>
  <c r="Q257" i="1"/>
  <c r="Q185" i="1"/>
  <c r="Q181" i="1"/>
  <c r="Q178" i="1"/>
  <c r="Q176" i="1"/>
  <c r="Q163" i="1"/>
  <c r="Q141" i="1"/>
  <c r="Q128" i="1"/>
  <c r="Q123" i="1"/>
  <c r="Q119" i="1"/>
  <c r="Q110" i="1"/>
  <c r="Q106" i="1"/>
  <c r="Q94" i="1"/>
  <c r="Q89" i="1"/>
  <c r="Q85" i="1"/>
  <c r="Q63" i="1"/>
  <c r="Q47" i="1"/>
  <c r="Q43" i="1"/>
  <c r="Q39" i="1"/>
  <c r="Q32" i="1"/>
  <c r="Q24" i="1"/>
  <c r="Q20" i="1"/>
  <c r="Q12" i="1"/>
  <c r="Q95" i="1"/>
  <c r="Q90" i="1"/>
  <c r="Q88" i="1"/>
  <c r="Q44" i="1"/>
  <c r="Q42" i="1"/>
  <c r="J1148" i="4"/>
  <c r="Q1130" i="4"/>
  <c r="Q1127" i="4"/>
  <c r="Q1118" i="4"/>
  <c r="Q1114" i="4"/>
  <c r="M825" i="4"/>
  <c r="G826" i="4"/>
  <c r="M827" i="4"/>
  <c r="M830" i="4"/>
  <c r="M832" i="4"/>
  <c r="M834" i="4"/>
  <c r="G835" i="4"/>
  <c r="I837" i="4"/>
  <c r="M837" i="4"/>
  <c r="F849" i="4"/>
  <c r="G843" i="4"/>
  <c r="M845" i="4"/>
  <c r="M860" i="4"/>
  <c r="M861" i="4"/>
  <c r="M873" i="4"/>
  <c r="M874" i="4"/>
  <c r="I904" i="4"/>
  <c r="G904" i="4" s="1"/>
  <c r="M904" i="4"/>
  <c r="F888" i="4"/>
  <c r="G883" i="4"/>
  <c r="M886" i="4"/>
  <c r="M891" i="4"/>
  <c r="M893" i="4"/>
  <c r="G894" i="4"/>
  <c r="J898" i="4"/>
  <c r="Q898" i="4" s="1"/>
  <c r="L914" i="4"/>
  <c r="G926" i="4"/>
  <c r="G930" i="4"/>
  <c r="M931" i="4"/>
  <c r="M933" i="4"/>
  <c r="M935" i="4"/>
  <c r="G936" i="4"/>
  <c r="M937" i="4"/>
  <c r="F953" i="4"/>
  <c r="I947" i="4"/>
  <c r="I954" i="4"/>
  <c r="J954" i="4" s="1"/>
  <c r="G964" i="4"/>
  <c r="M969" i="4"/>
  <c r="M970" i="4"/>
  <c r="I976" i="4"/>
  <c r="M983" i="4"/>
  <c r="J988" i="4"/>
  <c r="Q988" i="4" s="1"/>
  <c r="G993" i="4"/>
  <c r="P1005" i="4"/>
  <c r="Q997" i="4"/>
  <c r="J1001" i="4"/>
  <c r="G1006" i="4"/>
  <c r="G1009" i="4"/>
  <c r="G1013" i="4"/>
  <c r="G1017" i="4"/>
  <c r="G1019" i="4"/>
  <c r="P1031" i="4"/>
  <c r="G1022" i="4"/>
  <c r="G1026" i="4"/>
  <c r="G1033" i="4"/>
  <c r="J1064" i="4"/>
  <c r="Q1064" i="4" s="1"/>
  <c r="J1068" i="4"/>
  <c r="Q1068" i="4" s="1"/>
  <c r="J1076" i="4"/>
  <c r="Q1076" i="4" s="1"/>
  <c r="J1080" i="4"/>
  <c r="Q1080" i="4" s="1"/>
  <c r="Q1085" i="4"/>
  <c r="J1089" i="4"/>
  <c r="Q1089" i="4" s="1"/>
  <c r="J1093" i="4"/>
  <c r="Q1093" i="4" s="1"/>
  <c r="Q346" i="1"/>
  <c r="Q325" i="1"/>
  <c r="Q308" i="1"/>
  <c r="Q109" i="1"/>
  <c r="Q98" i="1"/>
  <c r="J138" i="1"/>
  <c r="Q1172" i="4"/>
  <c r="Q1168" i="4"/>
  <c r="Q1164" i="4"/>
  <c r="Q1159" i="4"/>
  <c r="Q1156" i="4"/>
  <c r="Q1165" i="4"/>
  <c r="M1161" i="4"/>
  <c r="Q1124" i="4"/>
  <c r="Q1120" i="4"/>
  <c r="Q1116" i="4"/>
  <c r="Q1112" i="4"/>
  <c r="Q1158" i="4"/>
  <c r="J1123" i="4"/>
  <c r="Q1123" i="4" s="1"/>
  <c r="I1135" i="4"/>
  <c r="F1018" i="4"/>
  <c r="F1031" i="4"/>
  <c r="I1083" i="4"/>
  <c r="M1140" i="1"/>
  <c r="J1135" i="4"/>
  <c r="Q1171" i="4"/>
  <c r="Q1167" i="4"/>
  <c r="Q1163" i="4"/>
  <c r="Q1157" i="4"/>
  <c r="Q1153" i="4"/>
  <c r="Q1169" i="4"/>
  <c r="Q1160" i="4"/>
  <c r="Q1115" i="4"/>
  <c r="Q1154" i="4"/>
  <c r="P966" i="4"/>
  <c r="I836" i="4"/>
  <c r="J824" i="4"/>
  <c r="G850" i="4"/>
  <c r="J850" i="4"/>
  <c r="I862" i="4"/>
  <c r="L862" i="4"/>
  <c r="M889" i="4"/>
  <c r="P901" i="4"/>
  <c r="J828" i="4"/>
  <c r="L836" i="4"/>
  <c r="J837" i="4"/>
  <c r="G841" i="4"/>
  <c r="J843" i="4"/>
  <c r="Q843" i="4" s="1"/>
  <c r="G844" i="4"/>
  <c r="Q846" i="4"/>
  <c r="M850" i="4"/>
  <c r="J851" i="4"/>
  <c r="J852" i="4"/>
  <c r="J853" i="4"/>
  <c r="Q853" i="4" s="1"/>
  <c r="J854" i="4"/>
  <c r="J855" i="4"/>
  <c r="Q855" i="4" s="1"/>
  <c r="G863" i="4"/>
  <c r="M864" i="4"/>
  <c r="M865" i="4"/>
  <c r="M866" i="4"/>
  <c r="M867" i="4"/>
  <c r="M868" i="4"/>
  <c r="M869" i="4"/>
  <c r="M870" i="4"/>
  <c r="M871" i="4"/>
  <c r="M872" i="4"/>
  <c r="G873" i="4"/>
  <c r="G874" i="4"/>
  <c r="G877" i="4"/>
  <c r="G878" i="4"/>
  <c r="M879" i="4"/>
  <c r="M880" i="4"/>
  <c r="G881" i="4"/>
  <c r="J882" i="4"/>
  <c r="Q882" i="4" s="1"/>
  <c r="J884" i="4"/>
  <c r="J887" i="4"/>
  <c r="H888" i="4"/>
  <c r="G893" i="4"/>
  <c r="M824" i="4"/>
  <c r="M828" i="4"/>
  <c r="G829" i="4"/>
  <c r="Q829" i="4" s="1"/>
  <c r="J841" i="4"/>
  <c r="J844" i="4"/>
  <c r="G845" i="4"/>
  <c r="M851" i="4"/>
  <c r="M852" i="4"/>
  <c r="Q852" i="4" s="1"/>
  <c r="M853" i="4"/>
  <c r="M854" i="4"/>
  <c r="Q854" i="4" s="1"/>
  <c r="M855" i="4"/>
  <c r="G856" i="4"/>
  <c r="G857" i="4"/>
  <c r="G859" i="4"/>
  <c r="Q859" i="4" s="1"/>
  <c r="G860" i="4"/>
  <c r="G861" i="4"/>
  <c r="F862" i="4"/>
  <c r="J863" i="4"/>
  <c r="J873" i="4"/>
  <c r="Q873" i="4" s="1"/>
  <c r="J874" i="4"/>
  <c r="M876" i="4"/>
  <c r="J877" i="4"/>
  <c r="J878" i="4"/>
  <c r="I881" i="4"/>
  <c r="M882" i="4"/>
  <c r="M884" i="4"/>
  <c r="F901" i="4"/>
  <c r="G892" i="4"/>
  <c r="I897" i="4"/>
  <c r="G897" i="4" s="1"/>
  <c r="J825" i="4"/>
  <c r="Q825" i="4" s="1"/>
  <c r="J826" i="4"/>
  <c r="Q826" i="4" s="1"/>
  <c r="J827" i="4"/>
  <c r="Q827" i="4" s="1"/>
  <c r="J830" i="4"/>
  <c r="Q830" i="4" s="1"/>
  <c r="J831" i="4"/>
  <c r="Q831" i="4" s="1"/>
  <c r="J832" i="4"/>
  <c r="Q832" i="4" s="1"/>
  <c r="J833" i="4"/>
  <c r="Q833" i="4" s="1"/>
  <c r="J834" i="4"/>
  <c r="Q834" i="4" s="1"/>
  <c r="J835" i="4"/>
  <c r="Q835" i="4" s="1"/>
  <c r="J838" i="4"/>
  <c r="Q838" i="4" s="1"/>
  <c r="J839" i="4"/>
  <c r="Q839" i="4" s="1"/>
  <c r="I840" i="4"/>
  <c r="G840" i="4" s="1"/>
  <c r="M841" i="4"/>
  <c r="G842" i="4"/>
  <c r="Q842" i="4" s="1"/>
  <c r="J845" i="4"/>
  <c r="G847" i="4"/>
  <c r="Q847" i="4" s="1"/>
  <c r="M849" i="4"/>
  <c r="J856" i="4"/>
  <c r="J857" i="4"/>
  <c r="Q857" i="4" s="1"/>
  <c r="J858" i="4"/>
  <c r="Q858" i="4" s="1"/>
  <c r="J859" i="4"/>
  <c r="J860" i="4"/>
  <c r="J861" i="4"/>
  <c r="P862" i="4"/>
  <c r="I864" i="4"/>
  <c r="I865" i="4"/>
  <c r="G865" i="4" s="1"/>
  <c r="I866" i="4"/>
  <c r="G866" i="4" s="1"/>
  <c r="I867" i="4"/>
  <c r="G867" i="4" s="1"/>
  <c r="I868" i="4"/>
  <c r="G868" i="4" s="1"/>
  <c r="I870" i="4"/>
  <c r="G870" i="4" s="1"/>
  <c r="I871" i="4"/>
  <c r="G871" i="4" s="1"/>
  <c r="I872" i="4"/>
  <c r="J872" i="4" s="1"/>
  <c r="Q872" i="4" s="1"/>
  <c r="L875" i="4"/>
  <c r="I876" i="4"/>
  <c r="I879" i="4"/>
  <c r="G879" i="4" s="1"/>
  <c r="J881" i="4"/>
  <c r="J883" i="4"/>
  <c r="Q883" i="4" s="1"/>
  <c r="J885" i="4"/>
  <c r="Q885" i="4" s="1"/>
  <c r="J886" i="4"/>
  <c r="Q886" i="4" s="1"/>
  <c r="Q887" i="4"/>
  <c r="L901" i="4"/>
  <c r="I889" i="4"/>
  <c r="J890" i="4"/>
  <c r="M890" i="4"/>
  <c r="I896" i="4"/>
  <c r="G896" i="4" s="1"/>
  <c r="G914" i="4"/>
  <c r="G915" i="4"/>
  <c r="J915" i="4"/>
  <c r="J869" i="4"/>
  <c r="Q869" i="4" s="1"/>
  <c r="Q874" i="4"/>
  <c r="J880" i="4"/>
  <c r="I895" i="4"/>
  <c r="G895" i="4" s="1"/>
  <c r="I914" i="4"/>
  <c r="J902" i="4"/>
  <c r="I966" i="4"/>
  <c r="I974" i="4"/>
  <c r="G974" i="4" s="1"/>
  <c r="M887" i="4"/>
  <c r="M895" i="4"/>
  <c r="M896" i="4"/>
  <c r="M897" i="4"/>
  <c r="J900" i="4"/>
  <c r="Q903" i="4"/>
  <c r="J905" i="4"/>
  <c r="J906" i="4"/>
  <c r="Q906" i="4" s="1"/>
  <c r="J907" i="4"/>
  <c r="J908" i="4"/>
  <c r="Q908" i="4" s="1"/>
  <c r="J909" i="4"/>
  <c r="J910" i="4"/>
  <c r="Q910" i="4" s="1"/>
  <c r="J911" i="4"/>
  <c r="J912" i="4"/>
  <c r="Q912" i="4" s="1"/>
  <c r="J913" i="4"/>
  <c r="P914" i="4"/>
  <c r="G916" i="4"/>
  <c r="G917" i="4"/>
  <c r="G918" i="4"/>
  <c r="G920" i="4"/>
  <c r="M922" i="4"/>
  <c r="G923" i="4"/>
  <c r="M924" i="4"/>
  <c r="G925" i="4"/>
  <c r="M926" i="4"/>
  <c r="Q926" i="4" s="1"/>
  <c r="L927" i="4"/>
  <c r="M928" i="4"/>
  <c r="J929" i="4"/>
  <c r="Q929" i="4" s="1"/>
  <c r="J938" i="4"/>
  <c r="J939" i="4"/>
  <c r="Q939" i="4" s="1"/>
  <c r="P940" i="4"/>
  <c r="M943" i="4"/>
  <c r="G944" i="4"/>
  <c r="M945" i="4"/>
  <c r="M948" i="4"/>
  <c r="M949" i="4"/>
  <c r="M950" i="4"/>
  <c r="M951" i="4"/>
  <c r="G963" i="4"/>
  <c r="G968" i="4"/>
  <c r="J968" i="4"/>
  <c r="I973" i="4"/>
  <c r="G973" i="4" s="1"/>
  <c r="I980" i="4"/>
  <c r="L992" i="4"/>
  <c r="J891" i="4"/>
  <c r="Q891" i="4" s="1"/>
  <c r="J892" i="4"/>
  <c r="J893" i="4"/>
  <c r="J894" i="4"/>
  <c r="Q894" i="4" s="1"/>
  <c r="M900" i="4"/>
  <c r="M905" i="4"/>
  <c r="Q905" i="4" s="1"/>
  <c r="M906" i="4"/>
  <c r="M907" i="4"/>
  <c r="M908" i="4"/>
  <c r="M909" i="4"/>
  <c r="Q909" i="4" s="1"/>
  <c r="M910" i="4"/>
  <c r="M911" i="4"/>
  <c r="M912" i="4"/>
  <c r="M913" i="4"/>
  <c r="Q913" i="4" s="1"/>
  <c r="M915" i="4"/>
  <c r="J916" i="4"/>
  <c r="J917" i="4"/>
  <c r="J918" i="4"/>
  <c r="J919" i="4"/>
  <c r="J920" i="4"/>
  <c r="J921" i="4"/>
  <c r="Q921" i="4" s="1"/>
  <c r="J923" i="4"/>
  <c r="J925" i="4"/>
  <c r="I928" i="4"/>
  <c r="M929" i="4"/>
  <c r="M938" i="4"/>
  <c r="Q938" i="4" s="1"/>
  <c r="M939" i="4"/>
  <c r="M941" i="4"/>
  <c r="J942" i="4"/>
  <c r="J944" i="4"/>
  <c r="J946" i="4"/>
  <c r="J947" i="4"/>
  <c r="Q947" i="4" s="1"/>
  <c r="J952" i="4"/>
  <c r="Q952" i="4" s="1"/>
  <c r="Q955" i="4"/>
  <c r="Q956" i="4"/>
  <c r="G962" i="4"/>
  <c r="L979" i="4"/>
  <c r="I972" i="4"/>
  <c r="G972" i="4" s="1"/>
  <c r="Q899" i="4"/>
  <c r="J904" i="4"/>
  <c r="Q904" i="4" s="1"/>
  <c r="Q907" i="4"/>
  <c r="Q911" i="4"/>
  <c r="M916" i="4"/>
  <c r="M917" i="4"/>
  <c r="M918" i="4"/>
  <c r="M919" i="4"/>
  <c r="M920" i="4"/>
  <c r="I922" i="4"/>
  <c r="G922" i="4" s="1"/>
  <c r="I924" i="4"/>
  <c r="G924" i="4" s="1"/>
  <c r="J930" i="4"/>
  <c r="Q930" i="4" s="1"/>
  <c r="J931" i="4"/>
  <c r="Q931" i="4" s="1"/>
  <c r="J932" i="4"/>
  <c r="Q932" i="4" s="1"/>
  <c r="J933" i="4"/>
  <c r="Q933" i="4" s="1"/>
  <c r="J934" i="4"/>
  <c r="Q934" i="4" s="1"/>
  <c r="J935" i="4"/>
  <c r="Q935" i="4" s="1"/>
  <c r="J936" i="4"/>
  <c r="Q936" i="4" s="1"/>
  <c r="J937" i="4"/>
  <c r="Q937" i="4" s="1"/>
  <c r="M940" i="4"/>
  <c r="I941" i="4"/>
  <c r="M942" i="4"/>
  <c r="I943" i="4"/>
  <c r="G943" i="4" s="1"/>
  <c r="M944" i="4"/>
  <c r="I945" i="4"/>
  <c r="G945" i="4" s="1"/>
  <c r="M946" i="4"/>
  <c r="I948" i="4"/>
  <c r="J948" i="4" s="1"/>
  <c r="Q948" i="4" s="1"/>
  <c r="I949" i="4"/>
  <c r="G949" i="4" s="1"/>
  <c r="I950" i="4"/>
  <c r="G950" i="4" s="1"/>
  <c r="I951" i="4"/>
  <c r="G951" i="4" s="1"/>
  <c r="P953" i="4"/>
  <c r="M975" i="4"/>
  <c r="I975" i="4"/>
  <c r="J975" i="4" s="1"/>
  <c r="P979" i="4"/>
  <c r="M961" i="4"/>
  <c r="M962" i="4"/>
  <c r="M963" i="4"/>
  <c r="M964" i="4"/>
  <c r="M965" i="4"/>
  <c r="M968" i="4"/>
  <c r="J969" i="4"/>
  <c r="J970" i="4"/>
  <c r="G977" i="4"/>
  <c r="G978" i="4"/>
  <c r="J985" i="4"/>
  <c r="Q985" i="4" s="1"/>
  <c r="J986" i="4"/>
  <c r="J987" i="4"/>
  <c r="J999" i="4"/>
  <c r="G1001" i="4"/>
  <c r="Q1001" i="4" s="1"/>
  <c r="J1004" i="4"/>
  <c r="F1005" i="4"/>
  <c r="G1008" i="4"/>
  <c r="Q1008" i="4" s="1"/>
  <c r="J1011" i="4"/>
  <c r="G1012" i="4"/>
  <c r="Q1012" i="4" s="1"/>
  <c r="J1015" i="4"/>
  <c r="G1016" i="4"/>
  <c r="Q1016" i="4" s="1"/>
  <c r="J1020" i="4"/>
  <c r="G1021" i="4"/>
  <c r="Q1021" i="4" s="1"/>
  <c r="J1024" i="4"/>
  <c r="G1025" i="4"/>
  <c r="Q1025" i="4" s="1"/>
  <c r="J1028" i="4"/>
  <c r="J1029" i="4"/>
  <c r="G1030" i="4"/>
  <c r="Q1030" i="4" s="1"/>
  <c r="I1031" i="4"/>
  <c r="G1036" i="4"/>
  <c r="Q1036" i="4" s="1"/>
  <c r="J1039" i="4"/>
  <c r="Q1039" i="4" s="1"/>
  <c r="J1043" i="4"/>
  <c r="Q1043" i="4" s="1"/>
  <c r="J1050" i="4"/>
  <c r="Q1050" i="4" s="1"/>
  <c r="G1057" i="4"/>
  <c r="J1058" i="4"/>
  <c r="J1062" i="4"/>
  <c r="J1063" i="4"/>
  <c r="Q1063" i="4" s="1"/>
  <c r="J1067" i="4"/>
  <c r="Q1067" i="4" s="1"/>
  <c r="M1070" i="4"/>
  <c r="Q1071" i="4"/>
  <c r="M1072" i="4"/>
  <c r="M1073" i="4"/>
  <c r="J1075" i="4"/>
  <c r="Q1075" i="4" s="1"/>
  <c r="J1079" i="4"/>
  <c r="Q1079" i="4" s="1"/>
  <c r="J1088" i="4"/>
  <c r="Q1088" i="4" s="1"/>
  <c r="J1092" i="4"/>
  <c r="Q1092" i="4" s="1"/>
  <c r="M1101" i="4"/>
  <c r="M1102" i="4"/>
  <c r="M1108" i="4"/>
  <c r="Q1086" i="1"/>
  <c r="Q1065" i="1"/>
  <c r="Q1052" i="1"/>
  <c r="Q1040" i="1"/>
  <c r="Q1032" i="1"/>
  <c r="Q1015" i="1"/>
  <c r="Q941" i="1"/>
  <c r="Q908" i="1"/>
  <c r="Q902" i="1"/>
  <c r="Q898" i="1"/>
  <c r="Q866" i="1"/>
  <c r="Q822" i="1"/>
  <c r="Q813" i="1"/>
  <c r="Q806" i="1"/>
  <c r="Q798" i="1"/>
  <c r="Q765" i="1"/>
  <c r="Q726" i="1"/>
  <c r="Q684" i="1"/>
  <c r="Q666" i="1"/>
  <c r="Q617" i="1"/>
  <c r="Q603" i="1"/>
  <c r="Q594" i="1"/>
  <c r="Q564" i="1"/>
  <c r="Q559" i="1"/>
  <c r="Q267" i="1"/>
  <c r="Q216" i="1"/>
  <c r="Q182" i="1"/>
  <c r="Q140" i="1"/>
  <c r="Q87" i="1"/>
  <c r="Q69" i="1"/>
  <c r="Q49" i="1"/>
  <c r="Q45" i="1"/>
  <c r="Q1179" i="4"/>
  <c r="Q1187" i="4" s="1"/>
  <c r="P1187" i="4" s="1"/>
  <c r="Q1126" i="4"/>
  <c r="M1135" i="4"/>
  <c r="I1174" i="4"/>
  <c r="J1162" i="4"/>
  <c r="J1110" i="4"/>
  <c r="I1122" i="4"/>
  <c r="J995" i="4"/>
  <c r="I1018" i="4"/>
  <c r="M1044" i="4"/>
  <c r="Q1060" i="4"/>
  <c r="Q1082" i="4"/>
  <c r="G1096" i="4"/>
  <c r="J1099" i="4"/>
  <c r="J1100" i="4"/>
  <c r="J1106" i="4"/>
  <c r="J1107" i="4"/>
  <c r="Q1141" i="4"/>
  <c r="Q1125" i="4"/>
  <c r="J1187" i="4"/>
  <c r="J1151" i="4"/>
  <c r="I1161" i="4"/>
  <c r="J957" i="4"/>
  <c r="J958" i="4"/>
  <c r="J959" i="4"/>
  <c r="G965" i="4"/>
  <c r="F966" i="4"/>
  <c r="M972" i="4"/>
  <c r="M973" i="4"/>
  <c r="M974" i="4"/>
  <c r="G976" i="4"/>
  <c r="M980" i="4"/>
  <c r="J981" i="4"/>
  <c r="Q986" i="4"/>
  <c r="J989" i="4"/>
  <c r="J990" i="4"/>
  <c r="J991" i="4"/>
  <c r="Q991" i="4" s="1"/>
  <c r="F992" i="4"/>
  <c r="J993" i="4"/>
  <c r="M995" i="4"/>
  <c r="J998" i="4"/>
  <c r="J1002" i="4"/>
  <c r="Q1002" i="4" s="1"/>
  <c r="G1003" i="4"/>
  <c r="L1005" i="4"/>
  <c r="J1006" i="4"/>
  <c r="Q1006" i="4" s="1"/>
  <c r="J1009" i="4"/>
  <c r="Q1009" i="4" s="1"/>
  <c r="G1010" i="4"/>
  <c r="J1013" i="4"/>
  <c r="Q1013" i="4" s="1"/>
  <c r="G1014" i="4"/>
  <c r="J1017" i="4"/>
  <c r="Q1017" i="4" s="1"/>
  <c r="J1019" i="4"/>
  <c r="Q1019" i="4" s="1"/>
  <c r="J1022" i="4"/>
  <c r="G1023" i="4"/>
  <c r="J1026" i="4"/>
  <c r="Q1026" i="4" s="1"/>
  <c r="G1027" i="4"/>
  <c r="J1033" i="4"/>
  <c r="Q1033" i="4" s="1"/>
  <c r="G1034" i="4"/>
  <c r="J1041" i="4"/>
  <c r="Q1041" i="4" s="1"/>
  <c r="J1045" i="4"/>
  <c r="J1048" i="4"/>
  <c r="Q1048" i="4" s="1"/>
  <c r="J1052" i="4"/>
  <c r="J1053" i="4"/>
  <c r="Q1053" i="4" s="1"/>
  <c r="J1059" i="4"/>
  <c r="Q1059" i="4" s="1"/>
  <c r="Q1061" i="4"/>
  <c r="J1065" i="4"/>
  <c r="Q1065" i="4" s="1"/>
  <c r="J1069" i="4"/>
  <c r="Q1069" i="4" s="1"/>
  <c r="J1077" i="4"/>
  <c r="Q1077" i="4" s="1"/>
  <c r="J1081" i="4"/>
  <c r="Q1081" i="4" s="1"/>
  <c r="Q1084" i="4"/>
  <c r="J1086" i="4"/>
  <c r="Q1086" i="4" s="1"/>
  <c r="J1090" i="4"/>
  <c r="Q1090" i="4" s="1"/>
  <c r="J1094" i="4"/>
  <c r="Q1094" i="4" s="1"/>
  <c r="I1096" i="4"/>
  <c r="M1096" i="4"/>
  <c r="J1097" i="4"/>
  <c r="M1099" i="4"/>
  <c r="M1100" i="4"/>
  <c r="G1102" i="4"/>
  <c r="G1103" i="4"/>
  <c r="Q1103" i="4" s="1"/>
  <c r="G1104" i="4"/>
  <c r="Q1104" i="4" s="1"/>
  <c r="M1106" i="4"/>
  <c r="M1107" i="4"/>
  <c r="F1109" i="4"/>
  <c r="Q1039" i="1"/>
  <c r="Q1033" i="1"/>
  <c r="Q1028" i="1"/>
  <c r="Q1023" i="1"/>
  <c r="Q881" i="1"/>
  <c r="Q870" i="1"/>
  <c r="Q826" i="1"/>
  <c r="Q802" i="1"/>
  <c r="Q350" i="1"/>
  <c r="Q782" i="1"/>
  <c r="G7" i="1"/>
  <c r="Q7" i="1" s="1"/>
  <c r="I1140" i="1"/>
  <c r="Q1199" i="4"/>
  <c r="P1199" i="4" s="1"/>
  <c r="Q1139" i="4"/>
  <c r="Q1145" i="4"/>
  <c r="Q1148" i="4" s="1"/>
  <c r="P1148" i="4" s="1"/>
  <c r="Q1129" i="4"/>
  <c r="M1174" i="4"/>
  <c r="Q1136" i="4"/>
  <c r="G1148" i="4"/>
  <c r="M1122" i="4"/>
  <c r="M954" i="4"/>
  <c r="Q954" i="4" s="1"/>
  <c r="M957" i="4"/>
  <c r="M958" i="4"/>
  <c r="M959" i="4"/>
  <c r="J961" i="4"/>
  <c r="Q961" i="4" s="1"/>
  <c r="J962" i="4"/>
  <c r="J963" i="4"/>
  <c r="Q963" i="4" s="1"/>
  <c r="J964" i="4"/>
  <c r="Q964" i="4" s="1"/>
  <c r="J965" i="4"/>
  <c r="Q967" i="4"/>
  <c r="G969" i="4"/>
  <c r="Q969" i="4" s="1"/>
  <c r="G970" i="4"/>
  <c r="Q970" i="4" s="1"/>
  <c r="G971" i="4"/>
  <c r="Q971" i="4" s="1"/>
  <c r="J976" i="4"/>
  <c r="Q977" i="4"/>
  <c r="Q978" i="4"/>
  <c r="M981" i="4"/>
  <c r="I982" i="4"/>
  <c r="J982" i="4" s="1"/>
  <c r="Q982" i="4" s="1"/>
  <c r="I983" i="4"/>
  <c r="J983" i="4" s="1"/>
  <c r="Q983" i="4" s="1"/>
  <c r="I984" i="4"/>
  <c r="G984" i="4" s="1"/>
  <c r="G987" i="4"/>
  <c r="Q987" i="4" s="1"/>
  <c r="M989" i="4"/>
  <c r="M990" i="4"/>
  <c r="P992" i="4"/>
  <c r="G994" i="4"/>
  <c r="Q994" i="4" s="1"/>
  <c r="J996" i="4"/>
  <c r="Q996" i="4" s="1"/>
  <c r="M998" i="4"/>
  <c r="G999" i="4"/>
  <c r="Q999" i="4" s="1"/>
  <c r="G1000" i="4"/>
  <c r="Q1000" i="4" s="1"/>
  <c r="J1003" i="4"/>
  <c r="G1004" i="4"/>
  <c r="Q1004" i="4" s="1"/>
  <c r="I1005" i="4"/>
  <c r="G1007" i="4"/>
  <c r="Q1007" i="4" s="1"/>
  <c r="J1010" i="4"/>
  <c r="G1011" i="4"/>
  <c r="Q1011" i="4" s="1"/>
  <c r="J1014" i="4"/>
  <c r="G1015" i="4"/>
  <c r="Q1015" i="4" s="1"/>
  <c r="G1020" i="4"/>
  <c r="Q1020" i="4" s="1"/>
  <c r="J1023" i="4"/>
  <c r="G1024" i="4"/>
  <c r="Q1024" i="4" s="1"/>
  <c r="J1027" i="4"/>
  <c r="G1028" i="4"/>
  <c r="Q1028" i="4" s="1"/>
  <c r="G1029" i="4"/>
  <c r="Q1029" i="4" s="1"/>
  <c r="M1031" i="4"/>
  <c r="G1032" i="4"/>
  <c r="J1034" i="4"/>
  <c r="J1044" i="4" s="1"/>
  <c r="I1044" i="4" s="1"/>
  <c r="G1035" i="4"/>
  <c r="Q1035" i="4" s="1"/>
  <c r="J1042" i="4"/>
  <c r="Q1042" i="4" s="1"/>
  <c r="J1049" i="4"/>
  <c r="Q1049" i="4" s="1"/>
  <c r="J1054" i="4"/>
  <c r="Q1054" i="4" s="1"/>
  <c r="J1066" i="4"/>
  <c r="Q1066" i="4" s="1"/>
  <c r="J1072" i="4"/>
  <c r="Q1072" i="4" s="1"/>
  <c r="J1073" i="4"/>
  <c r="Q1073" i="4" s="1"/>
  <c r="J1074" i="4"/>
  <c r="Q1074" i="4" s="1"/>
  <c r="J1078" i="4"/>
  <c r="Q1078" i="4" s="1"/>
  <c r="J1087" i="4"/>
  <c r="Q1087" i="4" s="1"/>
  <c r="J1091" i="4"/>
  <c r="Q1091" i="4" s="1"/>
  <c r="J1095" i="4"/>
  <c r="Q1095" i="4" s="1"/>
  <c r="J1098" i="4"/>
  <c r="Q1098" i="4" s="1"/>
  <c r="L1109" i="4"/>
  <c r="Q1099" i="4"/>
  <c r="J1101" i="4"/>
  <c r="Q1101" i="4" s="1"/>
  <c r="J1102" i="4"/>
  <c r="J1105" i="4"/>
  <c r="Q1105" i="4" s="1"/>
  <c r="J1108" i="4"/>
  <c r="Q1108" i="4" s="1"/>
  <c r="Q951" i="1"/>
  <c r="Q947" i="1"/>
  <c r="Q859" i="1"/>
  <c r="Q848" i="1"/>
  <c r="Q840" i="1"/>
  <c r="Q792" i="1"/>
  <c r="Q787" i="1"/>
  <c r="Q660" i="1"/>
  <c r="Q651" i="1"/>
  <c r="Q625" i="1"/>
  <c r="Q537" i="1"/>
  <c r="Q434" i="1"/>
  <c r="Q417" i="1"/>
  <c r="Q407" i="1"/>
  <c r="Q398" i="1"/>
  <c r="Q263" i="1"/>
  <c r="Q244" i="1"/>
  <c r="Q227" i="1"/>
  <c r="Q175" i="1"/>
  <c r="Q150" i="1"/>
  <c r="Q147" i="1"/>
  <c r="Q105" i="1"/>
  <c r="Q70" i="1"/>
  <c r="Q15" i="1"/>
  <c r="G1174" i="4"/>
  <c r="Q1133" i="4"/>
  <c r="J1173" i="4"/>
  <c r="Q1173" i="4" s="1"/>
  <c r="Q728" i="1"/>
  <c r="Q601" i="1"/>
  <c r="Q573" i="1"/>
  <c r="Q563" i="1"/>
  <c r="Q544" i="1"/>
  <c r="Q536" i="1"/>
  <c r="Q525" i="1"/>
  <c r="Q524" i="1"/>
  <c r="Q506" i="1"/>
  <c r="Q499" i="1"/>
  <c r="Q476" i="1"/>
  <c r="Q475" i="1"/>
  <c r="Q465" i="1"/>
  <c r="Q459" i="1"/>
  <c r="Q448" i="1"/>
  <c r="Q419" i="1"/>
  <c r="Q415" i="1"/>
  <c r="Q411" i="1"/>
  <c r="Q405" i="1"/>
  <c r="Q401" i="1"/>
  <c r="Q388" i="1"/>
  <c r="Q384" i="1"/>
  <c r="Q372" i="1"/>
  <c r="Q274" i="1"/>
  <c r="Q896" i="1"/>
  <c r="Q872" i="1"/>
  <c r="Q796" i="1"/>
  <c r="Q739" i="1"/>
  <c r="Q735" i="1"/>
  <c r="Q731" i="1"/>
  <c r="Q721" i="1"/>
  <c r="Q720" i="1"/>
  <c r="Q715" i="1"/>
  <c r="Q691" i="1"/>
  <c r="Q1088" i="1"/>
  <c r="Q1084" i="1"/>
  <c r="Q1083" i="1"/>
  <c r="Q1063" i="1"/>
  <c r="Q1035" i="1"/>
  <c r="Q1030" i="1"/>
  <c r="Q1026" i="1"/>
  <c r="Q1025" i="1"/>
  <c r="Q1021" i="1"/>
  <c r="Q912" i="1"/>
  <c r="Q899" i="1"/>
  <c r="Q889" i="1"/>
  <c r="Q1081" i="1"/>
  <c r="Q1072" i="1"/>
  <c r="Q1051" i="1"/>
  <c r="Q1046" i="1"/>
  <c r="Q904" i="1"/>
  <c r="Q878" i="1"/>
  <c r="Q871" i="1"/>
  <c r="Q862" i="1"/>
  <c r="Q851" i="1"/>
  <c r="Q755" i="1"/>
  <c r="Q733" i="1"/>
  <c r="Q689" i="1"/>
  <c r="Q686" i="1"/>
  <c r="Q685" i="1"/>
  <c r="Q681" i="1"/>
  <c r="Q677" i="1"/>
  <c r="Q643" i="1"/>
  <c r="Q635" i="1"/>
  <c r="Q631" i="1"/>
  <c r="Q609" i="1"/>
  <c r="Q550" i="1"/>
  <c r="Q532" i="1"/>
  <c r="Q490" i="1"/>
  <c r="Q469" i="1"/>
  <c r="Q730" i="1"/>
  <c r="Q664" i="1"/>
  <c r="Q530" i="1"/>
  <c r="Q363" i="1"/>
  <c r="Q348" i="1"/>
  <c r="Q344" i="1"/>
  <c r="Q316" i="1"/>
  <c r="Q310" i="1"/>
  <c r="Q306" i="1"/>
  <c r="Q277" i="1"/>
  <c r="Q239" i="1"/>
  <c r="Q235" i="1"/>
  <c r="Q228" i="1"/>
  <c r="Q224" i="1"/>
  <c r="Q193" i="1"/>
  <c r="Q190" i="1"/>
  <c r="Q167" i="1"/>
  <c r="Q393" i="1"/>
  <c r="Q314" i="1"/>
  <c r="Q205" i="1"/>
  <c r="Q195" i="1"/>
  <c r="Q183" i="1"/>
  <c r="Q180" i="1"/>
  <c r="Q133" i="1"/>
  <c r="Q125" i="1"/>
  <c r="Q120" i="1"/>
  <c r="Q111" i="1"/>
  <c r="Q103" i="1"/>
  <c r="Q40" i="1"/>
  <c r="Q33" i="1"/>
  <c r="Q26" i="1"/>
  <c r="Q79" i="1"/>
  <c r="Q907" i="1"/>
  <c r="Q725" i="1"/>
  <c r="Q560" i="1"/>
  <c r="Q558" i="1"/>
  <c r="Q534" i="1"/>
  <c r="Q512" i="1"/>
  <c r="Q456" i="1"/>
  <c r="Q373" i="1"/>
  <c r="Q253" i="1"/>
  <c r="Q219" i="1"/>
  <c r="Q50" i="1"/>
  <c r="J1067" i="1"/>
  <c r="Q1067" i="1" s="1"/>
  <c r="Q944" i="1"/>
  <c r="J888" i="1"/>
  <c r="Q888" i="1" s="1"/>
  <c r="Q863" i="1"/>
  <c r="Q788" i="1"/>
  <c r="J876" i="1"/>
  <c r="Q876" i="1" s="1"/>
  <c r="Q789" i="1"/>
  <c r="Q773" i="1"/>
  <c r="Q723" i="1"/>
  <c r="Q717" i="1"/>
  <c r="Q700" i="1"/>
  <c r="Q693" i="1"/>
  <c r="Q673" i="1"/>
  <c r="Q650" i="1"/>
  <c r="Q548" i="1"/>
  <c r="J759" i="1"/>
  <c r="Q759" i="1" s="1"/>
  <c r="J750" i="1"/>
  <c r="Q750" i="1" s="1"/>
  <c r="J746" i="1"/>
  <c r="Q746" i="1" s="1"/>
  <c r="J742" i="1"/>
  <c r="Q742" i="1" s="1"/>
  <c r="Q718" i="1"/>
  <c r="J711" i="1"/>
  <c r="Q711" i="1" s="1"/>
  <c r="J704" i="1"/>
  <c r="Q704" i="1" s="1"/>
  <c r="Q699" i="1"/>
  <c r="J696" i="1"/>
  <c r="Q696" i="1" s="1"/>
  <c r="Q690" i="1"/>
  <c r="Q649" i="1"/>
  <c r="J644" i="1"/>
  <c r="Q644" i="1" s="1"/>
  <c r="J641" i="1"/>
  <c r="Q641" i="1" s="1"/>
  <c r="J637" i="1"/>
  <c r="Q637" i="1" s="1"/>
  <c r="J633" i="1"/>
  <c r="Q633" i="1" s="1"/>
  <c r="J614" i="1"/>
  <c r="Q614" i="1" s="1"/>
  <c r="J605" i="1"/>
  <c r="Q605" i="1" s="1"/>
  <c r="Q604" i="1"/>
  <c r="Q570" i="1"/>
  <c r="J553" i="1"/>
  <c r="Q553" i="1" s="1"/>
  <c r="J552" i="1"/>
  <c r="Q552" i="1" s="1"/>
  <c r="Q529" i="1"/>
  <c r="J522" i="1"/>
  <c r="Q522" i="1" s="1"/>
  <c r="J517" i="1"/>
  <c r="Q517" i="1" s="1"/>
  <c r="Q511" i="1"/>
  <c r="J501" i="1"/>
  <c r="Q501" i="1" s="1"/>
  <c r="J496" i="1"/>
  <c r="Q496" i="1" s="1"/>
  <c r="J492" i="1"/>
  <c r="Q492" i="1" s="1"/>
  <c r="Q470" i="1"/>
  <c r="J454" i="1"/>
  <c r="Q454" i="1" s="1"/>
  <c r="Q375" i="1"/>
  <c r="Q318" i="1"/>
  <c r="Q275" i="1"/>
  <c r="Q435" i="1"/>
  <c r="J369" i="1"/>
  <c r="Q369" i="1" s="1"/>
  <c r="Q366" i="1"/>
  <c r="J359" i="1"/>
  <c r="Q359" i="1" s="1"/>
  <c r="J354" i="1"/>
  <c r="Q354" i="1" s="1"/>
  <c r="Q349" i="1"/>
  <c r="J342" i="1"/>
  <c r="Q342" i="1" s="1"/>
  <c r="J338" i="1"/>
  <c r="Q338" i="1" s="1"/>
  <c r="J333" i="1"/>
  <c r="Q333" i="1" s="1"/>
  <c r="J327" i="1"/>
  <c r="Q327" i="1" s="1"/>
  <c r="J322" i="1"/>
  <c r="Q322" i="1" s="1"/>
  <c r="Q309" i="1"/>
  <c r="J300" i="1"/>
  <c r="Q300" i="1" s="1"/>
  <c r="J270" i="1"/>
  <c r="Q270" i="1" s="1"/>
  <c r="Q269" i="1"/>
  <c r="Q265" i="1"/>
  <c r="J223" i="1"/>
  <c r="Q223" i="1" s="1"/>
  <c r="Q222" i="1"/>
  <c r="J209" i="1"/>
  <c r="Q209" i="1" s="1"/>
  <c r="Q206" i="1"/>
  <c r="J203" i="1"/>
  <c r="Q203" i="1" s="1"/>
  <c r="Q196" i="1"/>
  <c r="Q168" i="1"/>
  <c r="Q155" i="1"/>
  <c r="J152" i="1"/>
  <c r="Q152" i="1" s="1"/>
  <c r="Q99" i="1"/>
  <c r="Q86" i="1"/>
  <c r="Q57" i="1"/>
  <c r="Q48" i="1"/>
  <c r="J135" i="1"/>
  <c r="Q135" i="1" s="1"/>
  <c r="J131" i="1"/>
  <c r="Q131" i="1" s="1"/>
  <c r="J127" i="1"/>
  <c r="Q127" i="1" s="1"/>
  <c r="J115" i="1"/>
  <c r="Q115" i="1" s="1"/>
  <c r="J107" i="1"/>
  <c r="Q107" i="1" s="1"/>
  <c r="J102" i="1"/>
  <c r="Q102" i="1" s="1"/>
  <c r="J84" i="1"/>
  <c r="Q84" i="1" s="1"/>
  <c r="Q83" i="1"/>
  <c r="Q75" i="1"/>
  <c r="J68" i="1"/>
  <c r="Q68" i="1" s="1"/>
  <c r="J64" i="1"/>
  <c r="Q64" i="1" s="1"/>
  <c r="Q56" i="1"/>
  <c r="J53" i="1"/>
  <c r="Q53" i="1" s="1"/>
  <c r="Q34" i="1"/>
  <c r="J31" i="1"/>
  <c r="Q31" i="1" s="1"/>
  <c r="J25" i="1"/>
  <c r="Q25" i="1" s="1"/>
  <c r="J21" i="1"/>
  <c r="Q21" i="1" s="1"/>
  <c r="J17" i="1"/>
  <c r="Q17" i="1" s="1"/>
  <c r="J11" i="1"/>
  <c r="Q11" i="1" s="1"/>
  <c r="J8" i="1"/>
  <c r="Q138" i="1"/>
  <c r="Q1055" i="1"/>
  <c r="Q954" i="1"/>
  <c r="J906" i="1"/>
  <c r="Q906" i="1" s="1"/>
  <c r="J892" i="1"/>
  <c r="Q892" i="1" s="1"/>
  <c r="J883" i="1"/>
  <c r="Q883" i="1" s="1"/>
  <c r="J874" i="1"/>
  <c r="Q874" i="1" s="1"/>
  <c r="J865" i="1"/>
  <c r="Q865" i="1" s="1"/>
  <c r="Q864" i="1"/>
  <c r="Q795" i="1"/>
  <c r="J757" i="1"/>
  <c r="Q757" i="1" s="1"/>
  <c r="J753" i="1"/>
  <c r="Q753" i="1" s="1"/>
  <c r="J748" i="1"/>
  <c r="Q748" i="1" s="1"/>
  <c r="J744" i="1"/>
  <c r="Q744" i="1" s="1"/>
  <c r="J737" i="1"/>
  <c r="Q737" i="1" s="1"/>
  <c r="Q722" i="1"/>
  <c r="Q716" i="1"/>
  <c r="J713" i="1"/>
  <c r="Q713" i="1" s="1"/>
  <c r="J709" i="1"/>
  <c r="Q709" i="1" s="1"/>
  <c r="J706" i="1"/>
  <c r="Q706" i="1" s="1"/>
  <c r="Q701" i="1"/>
  <c r="Q692" i="1"/>
  <c r="J683" i="1"/>
  <c r="Q683" i="1" s="1"/>
  <c r="Q682" i="1"/>
  <c r="Q645" i="1"/>
  <c r="J639" i="1"/>
  <c r="Q639" i="1" s="1"/>
  <c r="J630" i="1"/>
  <c r="Q630" i="1" s="1"/>
  <c r="J612" i="1"/>
  <c r="Q612" i="1" s="1"/>
  <c r="J607" i="1"/>
  <c r="Q607" i="1" s="1"/>
  <c r="Q583" i="1"/>
  <c r="Q572" i="1"/>
  <c r="J519" i="1"/>
  <c r="Q519" i="1" s="1"/>
  <c r="J514" i="1"/>
  <c r="Q514" i="1" s="1"/>
  <c r="J498" i="1"/>
  <c r="Q498" i="1" s="1"/>
  <c r="J494" i="1"/>
  <c r="Q494" i="1" s="1"/>
  <c r="Q455" i="1"/>
  <c r="J450" i="1"/>
  <c r="Q450" i="1" s="1"/>
  <c r="Q374" i="1"/>
  <c r="J367" i="1"/>
  <c r="Q367" i="1" s="1"/>
  <c r="J365" i="1"/>
  <c r="Q365" i="1" s="1"/>
  <c r="J361" i="1"/>
  <c r="Q361" i="1" s="1"/>
  <c r="J357" i="1"/>
  <c r="Q357" i="1" s="1"/>
  <c r="Q355" i="1"/>
  <c r="J352" i="1"/>
  <c r="Q352" i="1" s="1"/>
  <c r="J340" i="1"/>
  <c r="Q340" i="1" s="1"/>
  <c r="J336" i="1"/>
  <c r="Q336" i="1" s="1"/>
  <c r="J331" i="1"/>
  <c r="Q331" i="1" s="1"/>
  <c r="J320" i="1"/>
  <c r="Q320" i="1" s="1"/>
  <c r="Q317" i="1"/>
  <c r="J312" i="1"/>
  <c r="Q312" i="1" s="1"/>
  <c r="Q303" i="1"/>
  <c r="J298" i="1"/>
  <c r="Q298" i="1" s="1"/>
  <c r="Q278" i="1"/>
  <c r="Q225" i="1"/>
  <c r="J221" i="1"/>
  <c r="Q221" i="1" s="1"/>
  <c r="J207" i="1"/>
  <c r="Q207" i="1" s="1"/>
  <c r="J200" i="1"/>
  <c r="Q200" i="1" s="1"/>
  <c r="Q191" i="1"/>
  <c r="Q159" i="1"/>
  <c r="J154" i="1"/>
  <c r="Q154" i="1" s="1"/>
  <c r="Q8" i="1"/>
  <c r="J137" i="1"/>
  <c r="Q137" i="1" s="1"/>
  <c r="J129" i="1"/>
  <c r="Q129" i="1" s="1"/>
  <c r="J122" i="1"/>
  <c r="Q122" i="1" s="1"/>
  <c r="J118" i="1"/>
  <c r="Q118" i="1" s="1"/>
  <c r="J113" i="1"/>
  <c r="Q113" i="1" s="1"/>
  <c r="J93" i="1"/>
  <c r="Q93" i="1" s="1"/>
  <c r="J80" i="1"/>
  <c r="Q80" i="1" s="1"/>
  <c r="Q71" i="1"/>
  <c r="J66" i="1"/>
  <c r="Q66" i="1" s="1"/>
  <c r="J62" i="1"/>
  <c r="Q62" i="1" s="1"/>
  <c r="J59" i="1"/>
  <c r="Q59" i="1" s="1"/>
  <c r="J55" i="1"/>
  <c r="Q55" i="1" s="1"/>
  <c r="J35" i="1"/>
  <c r="Q35" i="1" s="1"/>
  <c r="J29" i="1"/>
  <c r="Q29" i="1" s="1"/>
  <c r="Q27" i="1"/>
  <c r="J23" i="1"/>
  <c r="Q23" i="1" s="1"/>
  <c r="J19" i="1"/>
  <c r="Q19" i="1" s="1"/>
  <c r="Q18" i="1"/>
  <c r="Q1062" i="4"/>
  <c r="G1070" i="4"/>
  <c r="Q1052" i="4"/>
  <c r="O823" i="4"/>
  <c r="N823" i="4"/>
  <c r="K823" i="4"/>
  <c r="H823" i="4"/>
  <c r="E823" i="4"/>
  <c r="P822" i="4"/>
  <c r="L822" i="4"/>
  <c r="I822" i="4" s="1"/>
  <c r="F822" i="4"/>
  <c r="P821" i="4"/>
  <c r="L821" i="4"/>
  <c r="I821" i="4" s="1"/>
  <c r="G821" i="4" s="1"/>
  <c r="F821" i="4"/>
  <c r="P820" i="4"/>
  <c r="L820" i="4"/>
  <c r="I820" i="4" s="1"/>
  <c r="G820" i="4"/>
  <c r="P819" i="4"/>
  <c r="M819" i="4"/>
  <c r="L819" i="4"/>
  <c r="I819" i="4"/>
  <c r="G819" i="4" s="1"/>
  <c r="F819" i="4"/>
  <c r="P818" i="4"/>
  <c r="M818" i="4" s="1"/>
  <c r="L818" i="4"/>
  <c r="I818" i="4"/>
  <c r="G818" i="4" s="1"/>
  <c r="F818" i="4"/>
  <c r="P817" i="4"/>
  <c r="M817" i="4" s="1"/>
  <c r="L817" i="4"/>
  <c r="I817" i="4"/>
  <c r="G817" i="4" s="1"/>
  <c r="F817" i="4"/>
  <c r="P816" i="4"/>
  <c r="M816" i="4" s="1"/>
  <c r="L816" i="4"/>
  <c r="I816" i="4"/>
  <c r="G816" i="4" s="1"/>
  <c r="F816" i="4"/>
  <c r="P815" i="4"/>
  <c r="L815" i="4"/>
  <c r="M815" i="4" s="1"/>
  <c r="F815" i="4"/>
  <c r="P814" i="4"/>
  <c r="L814" i="4"/>
  <c r="I814" i="4" s="1"/>
  <c r="G814" i="4" s="1"/>
  <c r="F814" i="4"/>
  <c r="P813" i="4"/>
  <c r="L813" i="4"/>
  <c r="I813" i="4" s="1"/>
  <c r="F813" i="4"/>
  <c r="P812" i="4"/>
  <c r="L812" i="4"/>
  <c r="I812" i="4" s="1"/>
  <c r="G812" i="4" s="1"/>
  <c r="F812" i="4"/>
  <c r="P811" i="4"/>
  <c r="L811" i="4"/>
  <c r="M811" i="4" s="1"/>
  <c r="I811" i="4"/>
  <c r="J811" i="4" s="1"/>
  <c r="F811" i="4"/>
  <c r="O810" i="4"/>
  <c r="N810" i="4"/>
  <c r="K810" i="4"/>
  <c r="H810" i="4"/>
  <c r="E810" i="4"/>
  <c r="P809" i="4"/>
  <c r="L809" i="4"/>
  <c r="I809" i="4" s="1"/>
  <c r="G809" i="4"/>
  <c r="P808" i="4"/>
  <c r="L808" i="4"/>
  <c r="I808" i="4" s="1"/>
  <c r="F808" i="4"/>
  <c r="P807" i="4"/>
  <c r="L807" i="4"/>
  <c r="I807" i="4" s="1"/>
  <c r="F807" i="4"/>
  <c r="P806" i="4"/>
  <c r="L806" i="4"/>
  <c r="I806" i="4" s="1"/>
  <c r="F806" i="4"/>
  <c r="P805" i="4"/>
  <c r="M805" i="4"/>
  <c r="I805" i="4"/>
  <c r="F805" i="4"/>
  <c r="P804" i="4"/>
  <c r="M804" i="4"/>
  <c r="I804" i="4"/>
  <c r="F804" i="4"/>
  <c r="P803" i="4"/>
  <c r="L803" i="4"/>
  <c r="I803" i="4" s="1"/>
  <c r="G803" i="4"/>
  <c r="P802" i="4"/>
  <c r="L802" i="4"/>
  <c r="I802" i="4" s="1"/>
  <c r="G802" i="4" s="1"/>
  <c r="F802" i="4"/>
  <c r="P801" i="4"/>
  <c r="L801" i="4"/>
  <c r="I801" i="4" s="1"/>
  <c r="G801" i="4" s="1"/>
  <c r="F801" i="4"/>
  <c r="P800" i="4"/>
  <c r="L800" i="4"/>
  <c r="M800" i="4" s="1"/>
  <c r="G800" i="4"/>
  <c r="P799" i="4"/>
  <c r="L799" i="4"/>
  <c r="I799" i="4" s="1"/>
  <c r="G799" i="4"/>
  <c r="P798" i="4"/>
  <c r="L798" i="4"/>
  <c r="L810" i="4" s="1"/>
  <c r="G798" i="4"/>
  <c r="O797" i="4"/>
  <c r="N797" i="4"/>
  <c r="K797" i="4"/>
  <c r="H797" i="4"/>
  <c r="E797" i="4"/>
  <c r="P796" i="4"/>
  <c r="L796" i="4"/>
  <c r="M796" i="4" s="1"/>
  <c r="G796" i="4"/>
  <c r="P795" i="4"/>
  <c r="L795" i="4"/>
  <c r="I795" i="4" s="1"/>
  <c r="F795" i="4"/>
  <c r="P794" i="4"/>
  <c r="L794" i="4"/>
  <c r="I794" i="4" s="1"/>
  <c r="G794" i="4" s="1"/>
  <c r="F794" i="4"/>
  <c r="P793" i="4"/>
  <c r="L793" i="4"/>
  <c r="I793" i="4" s="1"/>
  <c r="F793" i="4"/>
  <c r="P792" i="4"/>
  <c r="M792" i="4"/>
  <c r="L792" i="4"/>
  <c r="I792" i="4"/>
  <c r="G792" i="4" s="1"/>
  <c r="F792" i="4"/>
  <c r="P791" i="4"/>
  <c r="M791" i="4" s="1"/>
  <c r="L791" i="4"/>
  <c r="I791" i="4"/>
  <c r="G791" i="4" s="1"/>
  <c r="F791" i="4"/>
  <c r="P790" i="4"/>
  <c r="M790" i="4"/>
  <c r="J790" i="4"/>
  <c r="G790" i="4"/>
  <c r="P789" i="4"/>
  <c r="M789" i="4" s="1"/>
  <c r="L789" i="4"/>
  <c r="I789" i="4"/>
  <c r="G789" i="4" s="1"/>
  <c r="F789" i="4"/>
  <c r="P788" i="4"/>
  <c r="M788" i="4" s="1"/>
  <c r="L788" i="4"/>
  <c r="I788" i="4"/>
  <c r="G788" i="4"/>
  <c r="P787" i="4"/>
  <c r="M787" i="4"/>
  <c r="I787" i="4"/>
  <c r="G787" i="4" s="1"/>
  <c r="F787" i="4"/>
  <c r="P786" i="4"/>
  <c r="M786" i="4" s="1"/>
  <c r="L786" i="4"/>
  <c r="I786" i="4"/>
  <c r="G786" i="4" s="1"/>
  <c r="F786" i="4"/>
  <c r="P785" i="4"/>
  <c r="L785" i="4"/>
  <c r="I785" i="4" s="1"/>
  <c r="F785" i="4"/>
  <c r="F797" i="4" s="1"/>
  <c r="O784" i="4"/>
  <c r="N784" i="4"/>
  <c r="K784" i="4"/>
  <c r="H784" i="4"/>
  <c r="E784" i="4"/>
  <c r="P783" i="4"/>
  <c r="L783" i="4"/>
  <c r="I783" i="4" s="1"/>
  <c r="F783" i="4"/>
  <c r="P782" i="4"/>
  <c r="L782" i="4"/>
  <c r="I782" i="4" s="1"/>
  <c r="G782" i="4" s="1"/>
  <c r="F782" i="4"/>
  <c r="P781" i="4"/>
  <c r="L781" i="4"/>
  <c r="I781" i="4" s="1"/>
  <c r="G781" i="4"/>
  <c r="P780" i="4"/>
  <c r="L780" i="4"/>
  <c r="I780" i="4" s="1"/>
  <c r="G780" i="4" s="1"/>
  <c r="F780" i="4"/>
  <c r="P779" i="4"/>
  <c r="L779" i="4"/>
  <c r="I779" i="4" s="1"/>
  <c r="F779" i="4"/>
  <c r="P778" i="4"/>
  <c r="M778" i="4"/>
  <c r="L778" i="4"/>
  <c r="I778" i="4"/>
  <c r="G778" i="4" s="1"/>
  <c r="F778" i="4"/>
  <c r="P777" i="4"/>
  <c r="M777" i="4" s="1"/>
  <c r="L777" i="4"/>
  <c r="I777" i="4"/>
  <c r="G777" i="4" s="1"/>
  <c r="F777" i="4"/>
  <c r="P776" i="4"/>
  <c r="M776" i="4" s="1"/>
  <c r="L776" i="4"/>
  <c r="I776" i="4"/>
  <c r="G776" i="4" s="1"/>
  <c r="F776" i="4"/>
  <c r="P775" i="4"/>
  <c r="M775" i="4" s="1"/>
  <c r="L775" i="4"/>
  <c r="I775" i="4"/>
  <c r="G775" i="4" s="1"/>
  <c r="F775" i="4"/>
  <c r="P774" i="4"/>
  <c r="L774" i="4"/>
  <c r="M774" i="4" s="1"/>
  <c r="F774" i="4"/>
  <c r="P773" i="4"/>
  <c r="L773" i="4"/>
  <c r="I773" i="4" s="1"/>
  <c r="G773" i="4" s="1"/>
  <c r="F773" i="4"/>
  <c r="P772" i="4"/>
  <c r="L772" i="4"/>
  <c r="I772" i="4" s="1"/>
  <c r="F772" i="4"/>
  <c r="F784" i="4" s="1"/>
  <c r="O771" i="4"/>
  <c r="N771" i="4"/>
  <c r="K771" i="4"/>
  <c r="H771" i="4"/>
  <c r="E771" i="4"/>
  <c r="P770" i="4"/>
  <c r="L770" i="4"/>
  <c r="I770" i="4" s="1"/>
  <c r="F770" i="4"/>
  <c r="P769" i="4"/>
  <c r="L769" i="4"/>
  <c r="G769" i="4"/>
  <c r="P768" i="4"/>
  <c r="M768" i="4"/>
  <c r="I768" i="4"/>
  <c r="F768" i="4"/>
  <c r="P767" i="4"/>
  <c r="L767" i="4"/>
  <c r="M767" i="4" s="1"/>
  <c r="F767" i="4"/>
  <c r="P766" i="4"/>
  <c r="L766" i="4"/>
  <c r="I766" i="4" s="1"/>
  <c r="G766" i="4" s="1"/>
  <c r="F766" i="4"/>
  <c r="P765" i="4"/>
  <c r="L765" i="4"/>
  <c r="I765" i="4" s="1"/>
  <c r="G765" i="4" s="1"/>
  <c r="F765" i="4"/>
  <c r="P764" i="4"/>
  <c r="L764" i="4"/>
  <c r="I764" i="4" s="1"/>
  <c r="G764" i="4"/>
  <c r="P763" i="4"/>
  <c r="M763" i="4"/>
  <c r="J763" i="4"/>
  <c r="F763" i="4"/>
  <c r="P762" i="4"/>
  <c r="L762" i="4"/>
  <c r="I762" i="4" s="1"/>
  <c r="F762" i="4"/>
  <c r="P761" i="4"/>
  <c r="L761" i="4"/>
  <c r="F761" i="4"/>
  <c r="P760" i="4"/>
  <c r="F760" i="4"/>
  <c r="P759" i="4"/>
  <c r="M759" i="4"/>
  <c r="I759" i="4"/>
  <c r="F759" i="4"/>
  <c r="O758" i="4"/>
  <c r="N758" i="4"/>
  <c r="K758" i="4"/>
  <c r="H758" i="4"/>
  <c r="E758" i="4"/>
  <c r="P757" i="4"/>
  <c r="L757" i="4"/>
  <c r="F757" i="4"/>
  <c r="P756" i="4"/>
  <c r="L756" i="4"/>
  <c r="F756" i="4"/>
  <c r="P755" i="4"/>
  <c r="M755" i="4"/>
  <c r="J755" i="4"/>
  <c r="G755" i="4" s="1"/>
  <c r="Q755" i="4" s="1"/>
  <c r="F755" i="4"/>
  <c r="P754" i="4"/>
  <c r="M754" i="4"/>
  <c r="J754" i="4"/>
  <c r="F754" i="4"/>
  <c r="P753" i="4"/>
  <c r="L753" i="4"/>
  <c r="I753" i="4" s="1"/>
  <c r="F753" i="4"/>
  <c r="P752" i="4"/>
  <c r="L752" i="4"/>
  <c r="I752" i="4" s="1"/>
  <c r="G752" i="4" s="1"/>
  <c r="F752" i="4"/>
  <c r="P751" i="4"/>
  <c r="L751" i="4"/>
  <c r="I751" i="4" s="1"/>
  <c r="F751" i="4"/>
  <c r="P750" i="4"/>
  <c r="L750" i="4"/>
  <c r="I750" i="4" s="1"/>
  <c r="G750" i="4" s="1"/>
  <c r="F750" i="4"/>
  <c r="P749" i="4"/>
  <c r="L749" i="4"/>
  <c r="I749" i="4" s="1"/>
  <c r="G749" i="4"/>
  <c r="P748" i="4"/>
  <c r="L748" i="4"/>
  <c r="I748" i="4" s="1"/>
  <c r="G748" i="4" s="1"/>
  <c r="F748" i="4"/>
  <c r="P747" i="4"/>
  <c r="P758" i="4" s="1"/>
  <c r="L747" i="4"/>
  <c r="I747" i="4" s="1"/>
  <c r="G747" i="4"/>
  <c r="P746" i="4"/>
  <c r="L746" i="4"/>
  <c r="L758" i="4" s="1"/>
  <c r="F746" i="4"/>
  <c r="O745" i="4"/>
  <c r="N745" i="4"/>
  <c r="K745" i="4"/>
  <c r="H745" i="4"/>
  <c r="E745" i="4"/>
  <c r="P744" i="4"/>
  <c r="L744" i="4"/>
  <c r="I744" i="4" s="1"/>
  <c r="F744" i="4"/>
  <c r="P743" i="4"/>
  <c r="L743" i="4"/>
  <c r="I743" i="4" s="1"/>
  <c r="F743" i="4"/>
  <c r="P742" i="4"/>
  <c r="L742" i="4"/>
  <c r="I742" i="4" s="1"/>
  <c r="F742" i="4"/>
  <c r="P741" i="4"/>
  <c r="L741" i="4"/>
  <c r="I741" i="4" s="1"/>
  <c r="F741" i="4"/>
  <c r="P740" i="4"/>
  <c r="L740" i="4"/>
  <c r="I740" i="4" s="1"/>
  <c r="F740" i="4"/>
  <c r="P739" i="4"/>
  <c r="L739" i="4"/>
  <c r="I739" i="4" s="1"/>
  <c r="F739" i="4"/>
  <c r="P738" i="4"/>
  <c r="L738" i="4"/>
  <c r="I738" i="4" s="1"/>
  <c r="G738" i="4"/>
  <c r="P737" i="4"/>
  <c r="L737" i="4"/>
  <c r="F737" i="4"/>
  <c r="P736" i="4"/>
  <c r="L736" i="4"/>
  <c r="I736" i="4" s="1"/>
  <c r="F736" i="4"/>
  <c r="P735" i="4"/>
  <c r="L735" i="4"/>
  <c r="F735" i="4"/>
  <c r="P734" i="4"/>
  <c r="L734" i="4"/>
  <c r="J734" i="4"/>
  <c r="G734" i="4"/>
  <c r="P733" i="4"/>
  <c r="L733" i="4"/>
  <c r="M733" i="4" s="1"/>
  <c r="I733" i="4"/>
  <c r="J733" i="4" s="1"/>
  <c r="F733" i="4"/>
  <c r="O732" i="4"/>
  <c r="N732" i="4"/>
  <c r="K732" i="4"/>
  <c r="H732" i="4"/>
  <c r="E732" i="4"/>
  <c r="P731" i="4"/>
  <c r="L731" i="4"/>
  <c r="F731" i="4"/>
  <c r="P730" i="4"/>
  <c r="L730" i="4"/>
  <c r="F730" i="4"/>
  <c r="P729" i="4"/>
  <c r="L729" i="4"/>
  <c r="I729" i="4" s="1"/>
  <c r="F729" i="4"/>
  <c r="P728" i="4"/>
  <c r="L728" i="4"/>
  <c r="I728" i="4" s="1"/>
  <c r="G728" i="4"/>
  <c r="P727" i="4"/>
  <c r="L727" i="4"/>
  <c r="I727" i="4" s="1"/>
  <c r="F727" i="4"/>
  <c r="P726" i="4"/>
  <c r="L726" i="4"/>
  <c r="I726" i="4" s="1"/>
  <c r="F726" i="4"/>
  <c r="P725" i="4"/>
  <c r="L725" i="4"/>
  <c r="I725" i="4" s="1"/>
  <c r="F725" i="4"/>
  <c r="P724" i="4"/>
  <c r="L724" i="4"/>
  <c r="I724" i="4" s="1"/>
  <c r="F724" i="4"/>
  <c r="P723" i="4"/>
  <c r="L723" i="4"/>
  <c r="I723" i="4" s="1"/>
  <c r="F723" i="4"/>
  <c r="P722" i="4"/>
  <c r="L722" i="4"/>
  <c r="I722" i="4" s="1"/>
  <c r="F722" i="4"/>
  <c r="P721" i="4"/>
  <c r="L721" i="4"/>
  <c r="I721" i="4" s="1"/>
  <c r="G721" i="4" s="1"/>
  <c r="F721" i="4"/>
  <c r="P720" i="4"/>
  <c r="M720" i="4"/>
  <c r="I720" i="4"/>
  <c r="F720" i="4"/>
  <c r="O719" i="4"/>
  <c r="N719" i="4"/>
  <c r="K719" i="4"/>
  <c r="H719" i="4"/>
  <c r="E719" i="4"/>
  <c r="P718" i="4"/>
  <c r="L718" i="4"/>
  <c r="I718" i="4" s="1"/>
  <c r="F718" i="4"/>
  <c r="P717" i="4"/>
  <c r="L717" i="4"/>
  <c r="I717" i="4" s="1"/>
  <c r="F717" i="4"/>
  <c r="P716" i="4"/>
  <c r="L716" i="4"/>
  <c r="F716" i="4"/>
  <c r="P715" i="4"/>
  <c r="L715" i="4"/>
  <c r="G715" i="4"/>
  <c r="P714" i="4"/>
  <c r="L714" i="4"/>
  <c r="F714" i="4"/>
  <c r="P713" i="4"/>
  <c r="L713" i="4"/>
  <c r="F713" i="4"/>
  <c r="P712" i="4"/>
  <c r="L712" i="4"/>
  <c r="F712" i="4"/>
  <c r="P711" i="4"/>
  <c r="L711" i="4"/>
  <c r="F711" i="4"/>
  <c r="P710" i="4"/>
  <c r="L710" i="4"/>
  <c r="F710" i="4"/>
  <c r="P709" i="4"/>
  <c r="L709" i="4"/>
  <c r="F709" i="4"/>
  <c r="P708" i="4"/>
  <c r="L708" i="4"/>
  <c r="F708" i="4"/>
  <c r="P707" i="4"/>
  <c r="L707" i="4"/>
  <c r="F707" i="4"/>
  <c r="O706" i="4"/>
  <c r="N706" i="4"/>
  <c r="K706" i="4"/>
  <c r="H706" i="4"/>
  <c r="E706" i="4"/>
  <c r="P705" i="4"/>
  <c r="L705" i="4"/>
  <c r="F705" i="4"/>
  <c r="P704" i="4"/>
  <c r="L704" i="4"/>
  <c r="G704" i="4"/>
  <c r="P703" i="4"/>
  <c r="L703" i="4"/>
  <c r="I703" i="4" s="1"/>
  <c r="F703" i="4"/>
  <c r="P702" i="4"/>
  <c r="L702" i="4"/>
  <c r="F702" i="4"/>
  <c r="P701" i="4"/>
  <c r="L701" i="4"/>
  <c r="I701" i="4" s="1"/>
  <c r="F701" i="4"/>
  <c r="P700" i="4"/>
  <c r="L700" i="4"/>
  <c r="F700" i="4"/>
  <c r="P699" i="4"/>
  <c r="L699" i="4"/>
  <c r="I699" i="4" s="1"/>
  <c r="F699" i="4"/>
  <c r="P698" i="4"/>
  <c r="M698" i="4"/>
  <c r="J698" i="4"/>
  <c r="F698" i="4"/>
  <c r="P697" i="4"/>
  <c r="L697" i="4"/>
  <c r="M697" i="4" s="1"/>
  <c r="F697" i="4"/>
  <c r="P696" i="4"/>
  <c r="L696" i="4"/>
  <c r="M696" i="4" s="1"/>
  <c r="F696" i="4"/>
  <c r="P695" i="4"/>
  <c r="L695" i="4"/>
  <c r="M695" i="4" s="1"/>
  <c r="F695" i="4"/>
  <c r="P694" i="4"/>
  <c r="L694" i="4"/>
  <c r="L706" i="4" s="1"/>
  <c r="F694" i="4"/>
  <c r="O693" i="4"/>
  <c r="N693" i="4"/>
  <c r="K693" i="4"/>
  <c r="H693" i="4"/>
  <c r="E693" i="4"/>
  <c r="P692" i="4"/>
  <c r="L692" i="4"/>
  <c r="M692" i="4" s="1"/>
  <c r="F692" i="4"/>
  <c r="P691" i="4"/>
  <c r="M691" i="4"/>
  <c r="L691" i="4"/>
  <c r="I691" i="4"/>
  <c r="G691" i="4" s="1"/>
  <c r="F691" i="4"/>
  <c r="P690" i="4"/>
  <c r="L690" i="4"/>
  <c r="M690" i="4" s="1"/>
  <c r="G690" i="4"/>
  <c r="P689" i="4"/>
  <c r="L689" i="4"/>
  <c r="I689" i="4" s="1"/>
  <c r="G689" i="4" s="1"/>
  <c r="F689" i="4"/>
  <c r="P688" i="4"/>
  <c r="L688" i="4"/>
  <c r="I688" i="4" s="1"/>
  <c r="F688" i="4"/>
  <c r="P687" i="4"/>
  <c r="L687" i="4"/>
  <c r="I687" i="4" s="1"/>
  <c r="G687" i="4" s="1"/>
  <c r="F687" i="4"/>
  <c r="P686" i="4"/>
  <c r="L686" i="4"/>
  <c r="I686" i="4" s="1"/>
  <c r="F686" i="4"/>
  <c r="P685" i="4"/>
  <c r="L685" i="4"/>
  <c r="I685" i="4" s="1"/>
  <c r="F685" i="4"/>
  <c r="P684" i="4"/>
  <c r="L684" i="4"/>
  <c r="J684" i="4"/>
  <c r="F684" i="4"/>
  <c r="P683" i="4"/>
  <c r="M683" i="4"/>
  <c r="J683" i="4"/>
  <c r="F683" i="4"/>
  <c r="P682" i="4"/>
  <c r="M682" i="4"/>
  <c r="J682" i="4"/>
  <c r="F682" i="4"/>
  <c r="P681" i="4"/>
  <c r="M681" i="4"/>
  <c r="J681" i="4"/>
  <c r="F681" i="4"/>
  <c r="O680" i="4"/>
  <c r="N680" i="4"/>
  <c r="K680" i="4"/>
  <c r="H680" i="4"/>
  <c r="E680" i="4"/>
  <c r="P679" i="4"/>
  <c r="L679" i="4"/>
  <c r="M679" i="4" s="1"/>
  <c r="F679" i="4"/>
  <c r="P678" i="4"/>
  <c r="M678" i="4"/>
  <c r="I678" i="4"/>
  <c r="F678" i="4"/>
  <c r="P677" i="4"/>
  <c r="M677" i="4"/>
  <c r="I677" i="4"/>
  <c r="F677" i="4"/>
  <c r="P676" i="4"/>
  <c r="M676" i="4"/>
  <c r="I676" i="4"/>
  <c r="F676" i="4"/>
  <c r="P675" i="4"/>
  <c r="M675" i="4"/>
  <c r="I675" i="4"/>
  <c r="F675" i="4"/>
  <c r="P674" i="4"/>
  <c r="L674" i="4"/>
  <c r="J674" i="4"/>
  <c r="F674" i="4"/>
  <c r="P673" i="4"/>
  <c r="M673" i="4"/>
  <c r="J673" i="4"/>
  <c r="F673" i="4"/>
  <c r="P672" i="4"/>
  <c r="M672" i="4"/>
  <c r="J672" i="4"/>
  <c r="F672" i="4"/>
  <c r="P671" i="4"/>
  <c r="L671" i="4"/>
  <c r="I671" i="4" s="1"/>
  <c r="F671" i="4"/>
  <c r="P670" i="4"/>
  <c r="L670" i="4"/>
  <c r="L680" i="4" s="1"/>
  <c r="J670" i="4"/>
  <c r="F670" i="4"/>
  <c r="O669" i="4"/>
  <c r="N669" i="4"/>
  <c r="K669" i="4"/>
  <c r="H669" i="4"/>
  <c r="E669" i="4"/>
  <c r="P668" i="4"/>
  <c r="M668" i="4"/>
  <c r="J668" i="4"/>
  <c r="G668" i="4" s="1"/>
  <c r="F668" i="4"/>
  <c r="P667" i="4"/>
  <c r="M667" i="4" s="1"/>
  <c r="L667" i="4"/>
  <c r="I667" i="4"/>
  <c r="G667" i="4" s="1"/>
  <c r="F667" i="4"/>
  <c r="P666" i="4"/>
  <c r="M666" i="4" s="1"/>
  <c r="L666" i="4"/>
  <c r="I666" i="4"/>
  <c r="G666" i="4" s="1"/>
  <c r="F666" i="4"/>
  <c r="P665" i="4"/>
  <c r="M665" i="4" s="1"/>
  <c r="L665" i="4"/>
  <c r="I665" i="4"/>
  <c r="G665" i="4" s="1"/>
  <c r="F665" i="4"/>
  <c r="P664" i="4"/>
  <c r="M664" i="4" s="1"/>
  <c r="L664" i="4"/>
  <c r="I664" i="4"/>
  <c r="G664" i="4" s="1"/>
  <c r="F664" i="4"/>
  <c r="P663" i="4"/>
  <c r="M663" i="4" s="1"/>
  <c r="L663" i="4"/>
  <c r="I663" i="4"/>
  <c r="G663" i="4" s="1"/>
  <c r="F663" i="4"/>
  <c r="P662" i="4"/>
  <c r="M662" i="4" s="1"/>
  <c r="L662" i="4"/>
  <c r="I662" i="4"/>
  <c r="G662" i="4"/>
  <c r="P661" i="4"/>
  <c r="M661" i="4" s="1"/>
  <c r="L661" i="4"/>
  <c r="I661" i="4"/>
  <c r="G661" i="4" s="1"/>
  <c r="F661" i="4"/>
  <c r="P660" i="4"/>
  <c r="L660" i="4"/>
  <c r="F660" i="4"/>
  <c r="P659" i="4"/>
  <c r="L659" i="4"/>
  <c r="F659" i="4"/>
  <c r="P658" i="4"/>
  <c r="L658" i="4"/>
  <c r="F658" i="4"/>
  <c r="P657" i="4"/>
  <c r="L657" i="4"/>
  <c r="F657" i="4"/>
  <c r="O656" i="4"/>
  <c r="N656" i="4"/>
  <c r="L656" i="4"/>
  <c r="K656" i="4"/>
  <c r="H656" i="4"/>
  <c r="E656" i="4"/>
  <c r="P655" i="4"/>
  <c r="M655" i="4" s="1"/>
  <c r="L655" i="4"/>
  <c r="I655" i="4"/>
  <c r="G655" i="4" s="1"/>
  <c r="F655" i="4"/>
  <c r="P654" i="4"/>
  <c r="M654" i="4"/>
  <c r="J654" i="4"/>
  <c r="G654" i="4" s="1"/>
  <c r="F654" i="4"/>
  <c r="P653" i="4"/>
  <c r="M653" i="4" s="1"/>
  <c r="L653" i="4"/>
  <c r="I653" i="4"/>
  <c r="G653" i="4" s="1"/>
  <c r="F653" i="4"/>
  <c r="P652" i="4"/>
  <c r="M652" i="4" s="1"/>
  <c r="L652" i="4"/>
  <c r="I652" i="4"/>
  <c r="G652" i="4" s="1"/>
  <c r="F652" i="4"/>
  <c r="P651" i="4"/>
  <c r="M651" i="4" s="1"/>
  <c r="L651" i="4"/>
  <c r="I651" i="4"/>
  <c r="G651" i="4" s="1"/>
  <c r="F651" i="4"/>
  <c r="P650" i="4"/>
  <c r="M650" i="4" s="1"/>
  <c r="L650" i="4"/>
  <c r="I650" i="4"/>
  <c r="G650" i="4" s="1"/>
  <c r="F650" i="4"/>
  <c r="P649" i="4"/>
  <c r="M649" i="4" s="1"/>
  <c r="L649" i="4"/>
  <c r="I649" i="4"/>
  <c r="G649" i="4" s="1"/>
  <c r="F649" i="4"/>
  <c r="P648" i="4"/>
  <c r="M648" i="4" s="1"/>
  <c r="L648" i="4"/>
  <c r="I648" i="4"/>
  <c r="G648" i="4" s="1"/>
  <c r="F648" i="4"/>
  <c r="P647" i="4"/>
  <c r="M647" i="4" s="1"/>
  <c r="L647" i="4"/>
  <c r="I647" i="4"/>
  <c r="G647" i="4" s="1"/>
  <c r="F647" i="4"/>
  <c r="P646" i="4"/>
  <c r="M646" i="4" s="1"/>
  <c r="L646" i="4"/>
  <c r="I646" i="4"/>
  <c r="G646" i="4" s="1"/>
  <c r="F646" i="4"/>
  <c r="P645" i="4"/>
  <c r="L645" i="4"/>
  <c r="I645" i="4"/>
  <c r="F645" i="4"/>
  <c r="P644" i="4"/>
  <c r="M644" i="4"/>
  <c r="J644" i="4"/>
  <c r="F644" i="4"/>
  <c r="O643" i="4"/>
  <c r="N643" i="4"/>
  <c r="K643" i="4"/>
  <c r="H643" i="4"/>
  <c r="E643" i="4"/>
  <c r="P642" i="4"/>
  <c r="L642" i="4"/>
  <c r="I642" i="4" s="1"/>
  <c r="G642" i="4" s="1"/>
  <c r="F642" i="4"/>
  <c r="P641" i="4"/>
  <c r="L641" i="4"/>
  <c r="I641" i="4" s="1"/>
  <c r="F641" i="4"/>
  <c r="P640" i="4"/>
  <c r="L640" i="4"/>
  <c r="I640" i="4" s="1"/>
  <c r="G640" i="4" s="1"/>
  <c r="F640" i="4"/>
  <c r="P639" i="4"/>
  <c r="L639" i="4"/>
  <c r="I639" i="4" s="1"/>
  <c r="F639" i="4"/>
  <c r="P638" i="4"/>
  <c r="M638" i="4"/>
  <c r="J638" i="4"/>
  <c r="F638" i="4"/>
  <c r="P637" i="4"/>
  <c r="M637" i="4"/>
  <c r="I637" i="4"/>
  <c r="F637" i="4"/>
  <c r="P636" i="4"/>
  <c r="M636" i="4"/>
  <c r="J636" i="4"/>
  <c r="F636" i="4"/>
  <c r="P635" i="4"/>
  <c r="L635" i="4"/>
  <c r="I635" i="4" s="1"/>
  <c r="F635" i="4"/>
  <c r="P634" i="4"/>
  <c r="L634" i="4"/>
  <c r="I634" i="4" s="1"/>
  <c r="J634" i="4" s="1"/>
  <c r="F634" i="4"/>
  <c r="P633" i="4"/>
  <c r="M633" i="4"/>
  <c r="J633" i="4"/>
  <c r="F633" i="4"/>
  <c r="P632" i="4"/>
  <c r="M632" i="4"/>
  <c r="J632" i="4"/>
  <c r="G632" i="4"/>
  <c r="P631" i="4"/>
  <c r="M631" i="4"/>
  <c r="J631" i="4"/>
  <c r="F631" i="4"/>
  <c r="O630" i="4"/>
  <c r="N630" i="4"/>
  <c r="K630" i="4"/>
  <c r="H630" i="4"/>
  <c r="E630" i="4"/>
  <c r="P629" i="4"/>
  <c r="M629" i="4"/>
  <c r="J629" i="4"/>
  <c r="G629" i="4"/>
  <c r="P628" i="4"/>
  <c r="L628" i="4"/>
  <c r="F628" i="4"/>
  <c r="P627" i="4"/>
  <c r="M627" i="4"/>
  <c r="I627" i="4"/>
  <c r="F627" i="4"/>
  <c r="P626" i="4"/>
  <c r="M626" i="4"/>
  <c r="I626" i="4"/>
  <c r="F626" i="4"/>
  <c r="P625" i="4"/>
  <c r="M625" i="4"/>
  <c r="I625" i="4"/>
  <c r="F625" i="4"/>
  <c r="P624" i="4"/>
  <c r="M624" i="4"/>
  <c r="I624" i="4"/>
  <c r="F624" i="4"/>
  <c r="P623" i="4"/>
  <c r="M623" i="4"/>
  <c r="I623" i="4"/>
  <c r="F623" i="4"/>
  <c r="P622" i="4"/>
  <c r="M622" i="4"/>
  <c r="I622" i="4"/>
  <c r="F622" i="4"/>
  <c r="P621" i="4"/>
  <c r="M621" i="4"/>
  <c r="I621" i="4"/>
  <c r="F621" i="4"/>
  <c r="P620" i="4"/>
  <c r="M620" i="4"/>
  <c r="I620" i="4"/>
  <c r="F620" i="4"/>
  <c r="P619" i="4"/>
  <c r="M619" i="4"/>
  <c r="I619" i="4"/>
  <c r="F619" i="4"/>
  <c r="P618" i="4"/>
  <c r="M618" i="4"/>
  <c r="J618" i="4"/>
  <c r="F618" i="4"/>
  <c r="F630" i="4" s="1"/>
  <c r="O617" i="4"/>
  <c r="N617" i="4"/>
  <c r="K617" i="4"/>
  <c r="H617" i="4"/>
  <c r="E617" i="4"/>
  <c r="P616" i="4"/>
  <c r="M616" i="4"/>
  <c r="J616" i="4"/>
  <c r="F616" i="4"/>
  <c r="P615" i="4"/>
  <c r="M615" i="4"/>
  <c r="J615" i="4"/>
  <c r="F615" i="4"/>
  <c r="P614" i="4"/>
  <c r="M614" i="4"/>
  <c r="J614" i="4"/>
  <c r="F614" i="4"/>
  <c r="P613" i="4"/>
  <c r="L613" i="4"/>
  <c r="I613" i="4" s="1"/>
  <c r="F613" i="4"/>
  <c r="P612" i="4"/>
  <c r="L612" i="4"/>
  <c r="I612" i="4" s="1"/>
  <c r="F612" i="4"/>
  <c r="P611" i="4"/>
  <c r="L611" i="4"/>
  <c r="I611" i="4" s="1"/>
  <c r="G611" i="4"/>
  <c r="P610" i="4"/>
  <c r="L610" i="4"/>
  <c r="I610" i="4" s="1"/>
  <c r="G610" i="4"/>
  <c r="P609" i="4"/>
  <c r="L609" i="4"/>
  <c r="I609" i="4" s="1"/>
  <c r="G609" i="4"/>
  <c r="P608" i="4"/>
  <c r="L608" i="4"/>
  <c r="I608" i="4" s="1"/>
  <c r="G608" i="4"/>
  <c r="P607" i="4"/>
  <c r="L607" i="4"/>
  <c r="I607" i="4" s="1"/>
  <c r="G607" i="4"/>
  <c r="P606" i="4"/>
  <c r="L606" i="4"/>
  <c r="G606" i="4"/>
  <c r="P605" i="4"/>
  <c r="M605" i="4"/>
  <c r="J605" i="4"/>
  <c r="G605" i="4"/>
  <c r="O604" i="4"/>
  <c r="N604" i="4"/>
  <c r="K604" i="4"/>
  <c r="H604" i="4"/>
  <c r="E604" i="4"/>
  <c r="P603" i="4"/>
  <c r="L603" i="4"/>
  <c r="G603" i="4"/>
  <c r="P602" i="4"/>
  <c r="M602" i="4"/>
  <c r="J602" i="4"/>
  <c r="F602" i="4"/>
  <c r="P601" i="4"/>
  <c r="L601" i="4"/>
  <c r="F601" i="4"/>
  <c r="P600" i="4"/>
  <c r="L600" i="4"/>
  <c r="F600" i="4"/>
  <c r="P599" i="4"/>
  <c r="L599" i="4"/>
  <c r="F599" i="4"/>
  <c r="P598" i="4"/>
  <c r="L598" i="4"/>
  <c r="G598" i="4"/>
  <c r="P597" i="4"/>
  <c r="L597" i="4"/>
  <c r="G597" i="4"/>
  <c r="P596" i="4"/>
  <c r="L596" i="4"/>
  <c r="F596" i="4"/>
  <c r="P595" i="4"/>
  <c r="L595" i="4"/>
  <c r="F595" i="4"/>
  <c r="P594" i="4"/>
  <c r="L594" i="4"/>
  <c r="F594" i="4"/>
  <c r="P593" i="4"/>
  <c r="L593" i="4"/>
  <c r="F593" i="4"/>
  <c r="P592" i="4"/>
  <c r="L592" i="4"/>
  <c r="I592" i="4" s="1"/>
  <c r="F592" i="4"/>
  <c r="O591" i="4"/>
  <c r="N591" i="4"/>
  <c r="K591" i="4"/>
  <c r="H591" i="4"/>
  <c r="E591" i="4"/>
  <c r="P590" i="4"/>
  <c r="L590" i="4"/>
  <c r="F590" i="4"/>
  <c r="P589" i="4"/>
  <c r="L589" i="4"/>
  <c r="F589" i="4"/>
  <c r="P588" i="4"/>
  <c r="L588" i="4"/>
  <c r="G588" i="4"/>
  <c r="P587" i="4"/>
  <c r="L587" i="4"/>
  <c r="F587" i="4"/>
  <c r="P586" i="4"/>
  <c r="L586" i="4"/>
  <c r="G586" i="4"/>
  <c r="P585" i="4"/>
  <c r="L585" i="4"/>
  <c r="F585" i="4"/>
  <c r="P584" i="4"/>
  <c r="L584" i="4"/>
  <c r="F584" i="4"/>
  <c r="P583" i="4"/>
  <c r="L583" i="4"/>
  <c r="F583" i="4"/>
  <c r="P582" i="4"/>
  <c r="L582" i="4"/>
  <c r="G582" i="4"/>
  <c r="P581" i="4"/>
  <c r="L581" i="4"/>
  <c r="G581" i="4"/>
  <c r="P580" i="4"/>
  <c r="L580" i="4"/>
  <c r="F580" i="4"/>
  <c r="P579" i="4"/>
  <c r="L579" i="4"/>
  <c r="I579" i="4"/>
  <c r="J579" i="4" s="1"/>
  <c r="G579" i="4"/>
  <c r="O578" i="4"/>
  <c r="N578" i="4"/>
  <c r="K578" i="4"/>
  <c r="H578" i="4"/>
  <c r="E578" i="4"/>
  <c r="P577" i="4"/>
  <c r="L577" i="4"/>
  <c r="I577" i="4" s="1"/>
  <c r="G577" i="4"/>
  <c r="P576" i="4"/>
  <c r="L576" i="4"/>
  <c r="I576" i="4" s="1"/>
  <c r="G576" i="4"/>
  <c r="P575" i="4"/>
  <c r="L575" i="4"/>
  <c r="I575" i="4" s="1"/>
  <c r="G575" i="4" s="1"/>
  <c r="F575" i="4"/>
  <c r="P574" i="4"/>
  <c r="M574" i="4"/>
  <c r="J574" i="4"/>
  <c r="G574" i="4"/>
  <c r="P573" i="4"/>
  <c r="L573" i="4"/>
  <c r="I573" i="4" s="1"/>
  <c r="F573" i="4"/>
  <c r="P572" i="4"/>
  <c r="L572" i="4"/>
  <c r="I572" i="4" s="1"/>
  <c r="F572" i="4"/>
  <c r="P571" i="4"/>
  <c r="L571" i="4"/>
  <c r="I571" i="4" s="1"/>
  <c r="F571" i="4"/>
  <c r="P570" i="4"/>
  <c r="L570" i="4"/>
  <c r="I570" i="4" s="1"/>
  <c r="F570" i="4"/>
  <c r="P569" i="4"/>
  <c r="L569" i="4"/>
  <c r="I569" i="4" s="1"/>
  <c r="F569" i="4"/>
  <c r="P568" i="4"/>
  <c r="L568" i="4"/>
  <c r="F568" i="4"/>
  <c r="P567" i="4"/>
  <c r="L567" i="4"/>
  <c r="F567" i="4"/>
  <c r="P566" i="4"/>
  <c r="L566" i="4"/>
  <c r="I566" i="4"/>
  <c r="J566" i="4" s="1"/>
  <c r="F566" i="4"/>
  <c r="O565" i="4"/>
  <c r="N565" i="4"/>
  <c r="K565" i="4"/>
  <c r="H565" i="4"/>
  <c r="E565" i="4"/>
  <c r="P564" i="4"/>
  <c r="L564" i="4"/>
  <c r="I564" i="4" s="1"/>
  <c r="F564" i="4"/>
  <c r="P563" i="4"/>
  <c r="L563" i="4"/>
  <c r="I563" i="4" s="1"/>
  <c r="F563" i="4"/>
  <c r="P562" i="4"/>
  <c r="L562" i="4"/>
  <c r="I562" i="4" s="1"/>
  <c r="F562" i="4"/>
  <c r="P561" i="4"/>
  <c r="L561" i="4"/>
  <c r="I561" i="4" s="1"/>
  <c r="F561" i="4"/>
  <c r="P560" i="4"/>
  <c r="L560" i="4"/>
  <c r="I560" i="4" s="1"/>
  <c r="F560" i="4"/>
  <c r="P559" i="4"/>
  <c r="L559" i="4"/>
  <c r="I559" i="4" s="1"/>
  <c r="F559" i="4"/>
  <c r="P558" i="4"/>
  <c r="L558" i="4"/>
  <c r="I558" i="4" s="1"/>
  <c r="F558" i="4"/>
  <c r="P557" i="4"/>
  <c r="L557" i="4"/>
  <c r="I557" i="4" s="1"/>
  <c r="G557" i="4"/>
  <c r="P556" i="4"/>
  <c r="L556" i="4"/>
  <c r="I556" i="4" s="1"/>
  <c r="F556" i="4"/>
  <c r="P555" i="4"/>
  <c r="L555" i="4"/>
  <c r="I555" i="4" s="1"/>
  <c r="F555" i="4"/>
  <c r="P554" i="4"/>
  <c r="M554" i="4"/>
  <c r="J554" i="4"/>
  <c r="F554" i="4"/>
  <c r="P553" i="4"/>
  <c r="L553" i="4"/>
  <c r="L565" i="4" s="1"/>
  <c r="G553" i="4"/>
  <c r="O552" i="4"/>
  <c r="N552" i="4"/>
  <c r="K552" i="4"/>
  <c r="H552" i="4"/>
  <c r="E552" i="4"/>
  <c r="P551" i="4"/>
  <c r="L551" i="4"/>
  <c r="I551" i="4" s="1"/>
  <c r="G551" i="4" s="1"/>
  <c r="F551" i="4"/>
  <c r="P550" i="4"/>
  <c r="L550" i="4"/>
  <c r="I550" i="4" s="1"/>
  <c r="G550" i="4" s="1"/>
  <c r="F550" i="4"/>
  <c r="P549" i="4"/>
  <c r="M549" i="4"/>
  <c r="I549" i="4"/>
  <c r="F549" i="4"/>
  <c r="P548" i="4"/>
  <c r="M548" i="4"/>
  <c r="I548" i="4"/>
  <c r="F548" i="4"/>
  <c r="P547" i="4"/>
  <c r="M547" i="4"/>
  <c r="I547" i="4"/>
  <c r="F547" i="4"/>
  <c r="P546" i="4"/>
  <c r="M546" i="4"/>
  <c r="I546" i="4"/>
  <c r="F546" i="4"/>
  <c r="P545" i="4"/>
  <c r="L545" i="4"/>
  <c r="I545" i="4" s="1"/>
  <c r="F545" i="4"/>
  <c r="P544" i="4"/>
  <c r="L544" i="4"/>
  <c r="I544" i="4" s="1"/>
  <c r="F544" i="4"/>
  <c r="P543" i="4"/>
  <c r="L543" i="4"/>
  <c r="I543" i="4" s="1"/>
  <c r="F543" i="4"/>
  <c r="P542" i="4"/>
  <c r="L542" i="4"/>
  <c r="I542" i="4" s="1"/>
  <c r="F542" i="4"/>
  <c r="P541" i="4"/>
  <c r="L541" i="4"/>
  <c r="I541" i="4" s="1"/>
  <c r="F541" i="4"/>
  <c r="P540" i="4"/>
  <c r="L540" i="4"/>
  <c r="I540" i="4" s="1"/>
  <c r="F540" i="4"/>
  <c r="O539" i="4"/>
  <c r="N539" i="4"/>
  <c r="K539" i="4"/>
  <c r="H539" i="4"/>
  <c r="E539" i="4"/>
  <c r="P538" i="4"/>
  <c r="M538" i="4"/>
  <c r="J538" i="4"/>
  <c r="F538" i="4"/>
  <c r="P537" i="4"/>
  <c r="L537" i="4"/>
  <c r="I537" i="4" s="1"/>
  <c r="F537" i="4"/>
  <c r="P536" i="4"/>
  <c r="L536" i="4"/>
  <c r="I536" i="4" s="1"/>
  <c r="F536" i="4"/>
  <c r="P535" i="4"/>
  <c r="L535" i="4"/>
  <c r="I535" i="4" s="1"/>
  <c r="F535" i="4"/>
  <c r="P534" i="4"/>
  <c r="L534" i="4"/>
  <c r="I534" i="4" s="1"/>
  <c r="F534" i="4"/>
  <c r="P533" i="4"/>
  <c r="L533" i="4"/>
  <c r="I533" i="4" s="1"/>
  <c r="F533" i="4"/>
  <c r="P532" i="4"/>
  <c r="M532" i="4"/>
  <c r="J532" i="4"/>
  <c r="F532" i="4"/>
  <c r="P531" i="4"/>
  <c r="L531" i="4"/>
  <c r="F531" i="4"/>
  <c r="P530" i="4"/>
  <c r="M530" i="4"/>
  <c r="J530" i="4"/>
  <c r="F530" i="4"/>
  <c r="P529" i="4"/>
  <c r="M529" i="4"/>
  <c r="J529" i="4"/>
  <c r="F529" i="4"/>
  <c r="P528" i="4"/>
  <c r="M528" i="4"/>
  <c r="I528" i="4"/>
  <c r="G528" i="4"/>
  <c r="P527" i="4"/>
  <c r="M527" i="4"/>
  <c r="J527" i="4"/>
  <c r="G527" i="4"/>
  <c r="Q527" i="4" s="1"/>
  <c r="O526" i="4"/>
  <c r="N526" i="4"/>
  <c r="K526" i="4"/>
  <c r="H526" i="4"/>
  <c r="E526" i="4"/>
  <c r="P525" i="4"/>
  <c r="M525" i="4"/>
  <c r="J525" i="4"/>
  <c r="F525" i="4"/>
  <c r="P524" i="4"/>
  <c r="M524" i="4"/>
  <c r="J524" i="4"/>
  <c r="F524" i="4"/>
  <c r="P523" i="4"/>
  <c r="M523" i="4"/>
  <c r="J523" i="4"/>
  <c r="F523" i="4"/>
  <c r="P522" i="4"/>
  <c r="M522" i="4"/>
  <c r="J522" i="4"/>
  <c r="F522" i="4"/>
  <c r="P521" i="4"/>
  <c r="M521" i="4"/>
  <c r="J521" i="4"/>
  <c r="F521" i="4"/>
  <c r="P520" i="4"/>
  <c r="M520" i="4"/>
  <c r="I520" i="4"/>
  <c r="G520" i="4" s="1"/>
  <c r="F520" i="4"/>
  <c r="P519" i="4"/>
  <c r="M519" i="4" s="1"/>
  <c r="L519" i="4"/>
  <c r="I519" i="4"/>
  <c r="G519" i="4"/>
  <c r="P518" i="4"/>
  <c r="M518" i="4" s="1"/>
  <c r="L518" i="4"/>
  <c r="I518" i="4"/>
  <c r="G518" i="4"/>
  <c r="P517" i="4"/>
  <c r="M517" i="4" s="1"/>
  <c r="L517" i="4"/>
  <c r="I517" i="4"/>
  <c r="G517" i="4"/>
  <c r="P516" i="4"/>
  <c r="M516" i="4" s="1"/>
  <c r="L516" i="4"/>
  <c r="L526" i="4" s="1"/>
  <c r="I516" i="4"/>
  <c r="I526" i="4" s="1"/>
  <c r="G516" i="4"/>
  <c r="P515" i="4"/>
  <c r="M515" i="4"/>
  <c r="J515" i="4"/>
  <c r="F515" i="4"/>
  <c r="P514" i="4"/>
  <c r="P526" i="4" s="1"/>
  <c r="M514" i="4"/>
  <c r="J514" i="4"/>
  <c r="I514" i="4"/>
  <c r="F514" i="4"/>
  <c r="O513" i="4"/>
  <c r="N513" i="4"/>
  <c r="K513" i="4"/>
  <c r="H513" i="4"/>
  <c r="E513" i="4"/>
  <c r="P512" i="4"/>
  <c r="L512" i="4"/>
  <c r="I512" i="4" s="1"/>
  <c r="G512" i="4"/>
  <c r="P511" i="4"/>
  <c r="L511" i="4"/>
  <c r="I511" i="4" s="1"/>
  <c r="G511" i="4" s="1"/>
  <c r="F511" i="4"/>
  <c r="P510" i="4"/>
  <c r="L510" i="4"/>
  <c r="I510" i="4" s="1"/>
  <c r="G510" i="4"/>
  <c r="P509" i="4"/>
  <c r="L509" i="4"/>
  <c r="I509" i="4" s="1"/>
  <c r="G509" i="4"/>
  <c r="P508" i="4"/>
  <c r="M508" i="4"/>
  <c r="J508" i="4"/>
  <c r="G508" i="4" s="1"/>
  <c r="Q508" i="4" s="1"/>
  <c r="F508" i="4"/>
  <c r="P507" i="4"/>
  <c r="M507" i="4"/>
  <c r="J507" i="4"/>
  <c r="F507" i="4"/>
  <c r="P506" i="4"/>
  <c r="L506" i="4"/>
  <c r="I506" i="4" s="1"/>
  <c r="G506" i="4"/>
  <c r="P505" i="4"/>
  <c r="L505" i="4"/>
  <c r="I505" i="4" s="1"/>
  <c r="G505" i="4"/>
  <c r="P504" i="4"/>
  <c r="L504" i="4"/>
  <c r="I504" i="4" s="1"/>
  <c r="G504" i="4"/>
  <c r="P503" i="4"/>
  <c r="L503" i="4"/>
  <c r="I503" i="4" s="1"/>
  <c r="G503" i="4" s="1"/>
  <c r="F503" i="4"/>
  <c r="P502" i="4"/>
  <c r="M502" i="4" s="1"/>
  <c r="L502" i="4"/>
  <c r="I502" i="4" s="1"/>
  <c r="G502" i="4"/>
  <c r="P501" i="4"/>
  <c r="M501" i="4"/>
  <c r="J501" i="4"/>
  <c r="F501" i="4"/>
  <c r="O500" i="4"/>
  <c r="N500" i="4"/>
  <c r="K500" i="4"/>
  <c r="H500" i="4"/>
  <c r="E500" i="4"/>
  <c r="P499" i="4"/>
  <c r="M499" i="4" s="1"/>
  <c r="L499" i="4"/>
  <c r="I499" i="4"/>
  <c r="G499" i="4" s="1"/>
  <c r="F499" i="4"/>
  <c r="P498" i="4"/>
  <c r="M498" i="4" s="1"/>
  <c r="L498" i="4"/>
  <c r="I498" i="4"/>
  <c r="G498" i="4" s="1"/>
  <c r="F498" i="4"/>
  <c r="P497" i="4"/>
  <c r="M497" i="4"/>
  <c r="J497" i="4"/>
  <c r="G497" i="4"/>
  <c r="P496" i="4"/>
  <c r="L496" i="4"/>
  <c r="I496" i="4" s="1"/>
  <c r="G496" i="4"/>
  <c r="P495" i="4"/>
  <c r="L495" i="4"/>
  <c r="I495" i="4" s="1"/>
  <c r="G495" i="4" s="1"/>
  <c r="F495" i="4"/>
  <c r="P494" i="4"/>
  <c r="L494" i="4"/>
  <c r="I494" i="4" s="1"/>
  <c r="F494" i="4"/>
  <c r="P493" i="4"/>
  <c r="L493" i="4"/>
  <c r="I493" i="4" s="1"/>
  <c r="G493" i="4" s="1"/>
  <c r="F493" i="4"/>
  <c r="P492" i="4"/>
  <c r="M492" i="4"/>
  <c r="I492" i="4"/>
  <c r="G492" i="4" s="1"/>
  <c r="F492" i="4"/>
  <c r="P491" i="4"/>
  <c r="M491" i="4" s="1"/>
  <c r="L491" i="4"/>
  <c r="I491" i="4"/>
  <c r="G491" i="4" s="1"/>
  <c r="F491" i="4"/>
  <c r="P490" i="4"/>
  <c r="M490" i="4" s="1"/>
  <c r="L490" i="4"/>
  <c r="I490" i="4"/>
  <c r="G490" i="4" s="1"/>
  <c r="F490" i="4"/>
  <c r="P489" i="4"/>
  <c r="M489" i="4" s="1"/>
  <c r="L489" i="4"/>
  <c r="I489" i="4"/>
  <c r="G489" i="4"/>
  <c r="P488" i="4"/>
  <c r="L488" i="4"/>
  <c r="I488" i="4" s="1"/>
  <c r="F488" i="4"/>
  <c r="O487" i="4"/>
  <c r="N487" i="4"/>
  <c r="K487" i="4"/>
  <c r="H487" i="4"/>
  <c r="E487" i="4"/>
  <c r="P486" i="4"/>
  <c r="L486" i="4"/>
  <c r="I486" i="4" s="1"/>
  <c r="G486" i="4"/>
  <c r="P485" i="4"/>
  <c r="L485" i="4"/>
  <c r="I485" i="4" s="1"/>
  <c r="G485" i="4" s="1"/>
  <c r="F485" i="4"/>
  <c r="P484" i="4"/>
  <c r="L484" i="4"/>
  <c r="I484" i="4" s="1"/>
  <c r="F484" i="4"/>
  <c r="P483" i="4"/>
  <c r="L483" i="4"/>
  <c r="I483" i="4" s="1"/>
  <c r="G483" i="4" s="1"/>
  <c r="F483" i="4"/>
  <c r="P482" i="4"/>
  <c r="L482" i="4"/>
  <c r="I482" i="4" s="1"/>
  <c r="G482" i="4"/>
  <c r="P481" i="4"/>
  <c r="M481" i="4"/>
  <c r="J481" i="4"/>
  <c r="G481" i="4"/>
  <c r="P480" i="4"/>
  <c r="L480" i="4"/>
  <c r="I480" i="4" s="1"/>
  <c r="G480" i="4" s="1"/>
  <c r="F480" i="4"/>
  <c r="P479" i="4"/>
  <c r="L479" i="4"/>
  <c r="I479" i="4" s="1"/>
  <c r="F479" i="4"/>
  <c r="P478" i="4"/>
  <c r="L478" i="4"/>
  <c r="L487" i="4" s="1"/>
  <c r="F478" i="4"/>
  <c r="P477" i="4"/>
  <c r="M477" i="4"/>
  <c r="J477" i="4"/>
  <c r="G477" i="4"/>
  <c r="P476" i="4"/>
  <c r="M476" i="4"/>
  <c r="J476" i="4"/>
  <c r="F476" i="4"/>
  <c r="P475" i="4"/>
  <c r="M475" i="4"/>
  <c r="J475" i="4"/>
  <c r="F475" i="4"/>
  <c r="O474" i="4"/>
  <c r="N474" i="4"/>
  <c r="K474" i="4"/>
  <c r="H474" i="4"/>
  <c r="E474" i="4"/>
  <c r="P473" i="4"/>
  <c r="L473" i="4"/>
  <c r="I473" i="4" s="1"/>
  <c r="F473" i="4"/>
  <c r="P472" i="4"/>
  <c r="L472" i="4"/>
  <c r="I472" i="4" s="1"/>
  <c r="G472" i="4"/>
  <c r="P471" i="4"/>
  <c r="L471" i="4"/>
  <c r="I471" i="4" s="1"/>
  <c r="G471" i="4"/>
  <c r="P470" i="4"/>
  <c r="L470" i="4"/>
  <c r="I470" i="4" s="1"/>
  <c r="F470" i="4"/>
  <c r="P469" i="4"/>
  <c r="L469" i="4"/>
  <c r="I469" i="4" s="1"/>
  <c r="G469" i="4"/>
  <c r="P468" i="4"/>
  <c r="M468" i="4"/>
  <c r="J468" i="4"/>
  <c r="F468" i="4"/>
  <c r="P467" i="4"/>
  <c r="M467" i="4"/>
  <c r="I467" i="4"/>
  <c r="J467" i="4" s="1"/>
  <c r="F467" i="4"/>
  <c r="P466" i="4"/>
  <c r="M466" i="4"/>
  <c r="J466" i="4"/>
  <c r="F466" i="4"/>
  <c r="P465" i="4"/>
  <c r="M465" i="4"/>
  <c r="J465" i="4"/>
  <c r="F465" i="4"/>
  <c r="P464" i="4"/>
  <c r="L464" i="4"/>
  <c r="I464" i="4"/>
  <c r="G464" i="4"/>
  <c r="P463" i="4"/>
  <c r="M463" i="4"/>
  <c r="J463" i="4"/>
  <c r="I463" i="4"/>
  <c r="F463" i="4"/>
  <c r="P462" i="4"/>
  <c r="L462" i="4"/>
  <c r="L474" i="4" s="1"/>
  <c r="F462" i="4"/>
  <c r="O461" i="4"/>
  <c r="N461" i="4"/>
  <c r="K461" i="4"/>
  <c r="H461" i="4"/>
  <c r="E461" i="4"/>
  <c r="P460" i="4"/>
  <c r="M460" i="4"/>
  <c r="I460" i="4"/>
  <c r="F460" i="4"/>
  <c r="P459" i="4"/>
  <c r="M459" i="4"/>
  <c r="J459" i="4"/>
  <c r="F459" i="4"/>
  <c r="P458" i="4"/>
  <c r="L458" i="4"/>
  <c r="I458" i="4" s="1"/>
  <c r="G458" i="4" s="1"/>
  <c r="F458" i="4"/>
  <c r="P457" i="4"/>
  <c r="M457" i="4"/>
  <c r="J457" i="4"/>
  <c r="F457" i="4"/>
  <c r="P456" i="4"/>
  <c r="L456" i="4"/>
  <c r="I456" i="4" s="1"/>
  <c r="F456" i="4"/>
  <c r="P455" i="4"/>
  <c r="L455" i="4"/>
  <c r="I455" i="4" s="1"/>
  <c r="G455" i="4"/>
  <c r="P454" i="4"/>
  <c r="L454" i="4"/>
  <c r="I454" i="4" s="1"/>
  <c r="F454" i="4"/>
  <c r="P453" i="4"/>
  <c r="L453" i="4"/>
  <c r="I453" i="4" s="1"/>
  <c r="G453" i="4" s="1"/>
  <c r="F453" i="4"/>
  <c r="P452" i="4"/>
  <c r="L452" i="4"/>
  <c r="I452" i="4" s="1"/>
  <c r="F452" i="4"/>
  <c r="P451" i="4"/>
  <c r="M451" i="4"/>
  <c r="J451" i="4"/>
  <c r="F451" i="4"/>
  <c r="P450" i="4"/>
  <c r="L450" i="4"/>
  <c r="L461" i="4" s="1"/>
  <c r="F450" i="4"/>
  <c r="P449" i="4"/>
  <c r="P461" i="4" s="1"/>
  <c r="M449" i="4"/>
  <c r="J449" i="4"/>
  <c r="F449" i="4"/>
  <c r="O448" i="4"/>
  <c r="N448" i="4"/>
  <c r="K448" i="4"/>
  <c r="H448" i="4"/>
  <c r="E448" i="4"/>
  <c r="P447" i="4"/>
  <c r="L447" i="4"/>
  <c r="I447" i="4" s="1"/>
  <c r="G447" i="4" s="1"/>
  <c r="F447" i="4"/>
  <c r="P446" i="4"/>
  <c r="L446" i="4"/>
  <c r="I446" i="4" s="1"/>
  <c r="G446" i="4" s="1"/>
  <c r="F446" i="4"/>
  <c r="P445" i="4"/>
  <c r="M445" i="4"/>
  <c r="I445" i="4"/>
  <c r="F445" i="4"/>
  <c r="P444" i="4"/>
  <c r="L444" i="4"/>
  <c r="M444" i="4" s="1"/>
  <c r="F444" i="4"/>
  <c r="P443" i="4"/>
  <c r="L443" i="4"/>
  <c r="I443" i="4" s="1"/>
  <c r="F443" i="4"/>
  <c r="P442" i="4"/>
  <c r="M442" i="4"/>
  <c r="J442" i="4" s="1"/>
  <c r="I442" i="4"/>
  <c r="F442" i="4"/>
  <c r="P441" i="4"/>
  <c r="L441" i="4"/>
  <c r="F441" i="4"/>
  <c r="P440" i="4"/>
  <c r="L440" i="4"/>
  <c r="F440" i="4"/>
  <c r="P439" i="4"/>
  <c r="L439" i="4"/>
  <c r="F439" i="4"/>
  <c r="P438" i="4"/>
  <c r="L438" i="4"/>
  <c r="F438" i="4"/>
  <c r="P437" i="4"/>
  <c r="L437" i="4"/>
  <c r="F437" i="4"/>
  <c r="P436" i="4"/>
  <c r="L436" i="4"/>
  <c r="J436" i="4"/>
  <c r="I436" i="4"/>
  <c r="F436" i="4"/>
  <c r="F448" i="4" s="1"/>
  <c r="O435" i="4"/>
  <c r="N435" i="4"/>
  <c r="K435" i="4"/>
  <c r="H435" i="4"/>
  <c r="E435" i="4"/>
  <c r="P434" i="4"/>
  <c r="L434" i="4"/>
  <c r="F434" i="4"/>
  <c r="P433" i="4"/>
  <c r="L433" i="4"/>
  <c r="F433" i="4"/>
  <c r="P432" i="4"/>
  <c r="L432" i="4"/>
  <c r="G432" i="4"/>
  <c r="P431" i="4"/>
  <c r="M431" i="4"/>
  <c r="J431" i="4"/>
  <c r="G431" i="4"/>
  <c r="P430" i="4"/>
  <c r="L430" i="4"/>
  <c r="F430" i="4"/>
  <c r="P429" i="4"/>
  <c r="L429" i="4"/>
  <c r="F429" i="4"/>
  <c r="P428" i="4"/>
  <c r="L428" i="4"/>
  <c r="G428" i="4"/>
  <c r="P427" i="4"/>
  <c r="L427" i="4"/>
  <c r="I427" i="4" s="1"/>
  <c r="F427" i="4"/>
  <c r="P426" i="4"/>
  <c r="M426" i="4"/>
  <c r="J426" i="4"/>
  <c r="F426" i="4"/>
  <c r="P425" i="4"/>
  <c r="M425" i="4"/>
  <c r="J425" i="4"/>
  <c r="F425" i="4"/>
  <c r="P424" i="4"/>
  <c r="L424" i="4"/>
  <c r="I424" i="4" s="1"/>
  <c r="G424" i="4"/>
  <c r="P423" i="4"/>
  <c r="L423" i="4"/>
  <c r="I423" i="4"/>
  <c r="F423" i="4"/>
  <c r="O422" i="4"/>
  <c r="N422" i="4"/>
  <c r="K422" i="4"/>
  <c r="H422" i="4"/>
  <c r="E422" i="4"/>
  <c r="P421" i="4"/>
  <c r="L421" i="4"/>
  <c r="I421" i="4" s="1"/>
  <c r="G421" i="4" s="1"/>
  <c r="F421" i="4"/>
  <c r="P420" i="4"/>
  <c r="L420" i="4"/>
  <c r="I420" i="4" s="1"/>
  <c r="F420" i="4"/>
  <c r="P419" i="4"/>
  <c r="L419" i="4"/>
  <c r="I419" i="4" s="1"/>
  <c r="G419" i="4"/>
  <c r="P418" i="4"/>
  <c r="L418" i="4"/>
  <c r="I418" i="4" s="1"/>
  <c r="F418" i="4"/>
  <c r="P417" i="4"/>
  <c r="L417" i="4"/>
  <c r="I417" i="4" s="1"/>
  <c r="G417" i="4" s="1"/>
  <c r="F417" i="4"/>
  <c r="P416" i="4"/>
  <c r="L416" i="4"/>
  <c r="I416" i="4" s="1"/>
  <c r="F416" i="4"/>
  <c r="P415" i="4"/>
  <c r="L415" i="4"/>
  <c r="I415" i="4" s="1"/>
  <c r="G415" i="4"/>
  <c r="P414" i="4"/>
  <c r="M414" i="4"/>
  <c r="J414" i="4"/>
  <c r="G414" i="4" s="1"/>
  <c r="Q414" i="4" s="1"/>
  <c r="F414" i="4"/>
  <c r="P413" i="4"/>
  <c r="M413" i="4" s="1"/>
  <c r="L413" i="4"/>
  <c r="I413" i="4"/>
  <c r="G413" i="4" s="1"/>
  <c r="F413" i="4"/>
  <c r="P412" i="4"/>
  <c r="M412" i="4" s="1"/>
  <c r="L412" i="4"/>
  <c r="I412" i="4"/>
  <c r="G412" i="4" s="1"/>
  <c r="F412" i="4"/>
  <c r="P411" i="4"/>
  <c r="M411" i="4" s="1"/>
  <c r="L411" i="4"/>
  <c r="I411" i="4"/>
  <c r="G411" i="4" s="1"/>
  <c r="F411" i="4"/>
  <c r="P410" i="4"/>
  <c r="L410" i="4"/>
  <c r="F410" i="4"/>
  <c r="O409" i="4"/>
  <c r="N409" i="4"/>
  <c r="K409" i="4"/>
  <c r="H409" i="4"/>
  <c r="E409" i="4"/>
  <c r="P408" i="4"/>
  <c r="M408" i="4" s="1"/>
  <c r="L408" i="4"/>
  <c r="I408" i="4" s="1"/>
  <c r="F408" i="4"/>
  <c r="P407" i="4"/>
  <c r="M407" i="4"/>
  <c r="J407" i="4" s="1"/>
  <c r="F407" i="4"/>
  <c r="P406" i="4"/>
  <c r="M406" i="4" s="1"/>
  <c r="L406" i="4"/>
  <c r="I406" i="4" s="1"/>
  <c r="G406" i="4"/>
  <c r="P405" i="4"/>
  <c r="L405" i="4"/>
  <c r="I405" i="4" s="1"/>
  <c r="G405" i="4" s="1"/>
  <c r="F405" i="4"/>
  <c r="P404" i="4"/>
  <c r="M404" i="4" s="1"/>
  <c r="L404" i="4"/>
  <c r="F404" i="4"/>
  <c r="P403" i="4"/>
  <c r="L403" i="4"/>
  <c r="F403" i="4"/>
  <c r="P402" i="4"/>
  <c r="L402" i="4"/>
  <c r="F402" i="4"/>
  <c r="P401" i="4"/>
  <c r="L401" i="4"/>
  <c r="F401" i="4"/>
  <c r="P400" i="4"/>
  <c r="L400" i="4"/>
  <c r="I400" i="4" s="1"/>
  <c r="F400" i="4"/>
  <c r="P399" i="4"/>
  <c r="L399" i="4"/>
  <c r="I399" i="4" s="1"/>
  <c r="G399" i="4" s="1"/>
  <c r="F399" i="4"/>
  <c r="P398" i="4"/>
  <c r="L398" i="4"/>
  <c r="I398" i="4" s="1"/>
  <c r="F398" i="4"/>
  <c r="P397" i="4"/>
  <c r="L397" i="4"/>
  <c r="F397" i="4"/>
  <c r="O396" i="4"/>
  <c r="N396" i="4"/>
  <c r="K396" i="4"/>
  <c r="H396" i="4"/>
  <c r="E396" i="4"/>
  <c r="P395" i="4"/>
  <c r="L395" i="4"/>
  <c r="I395" i="4" s="1"/>
  <c r="G395" i="4"/>
  <c r="P394" i="4"/>
  <c r="L394" i="4"/>
  <c r="I394" i="4" s="1"/>
  <c r="F394" i="4"/>
  <c r="P393" i="4"/>
  <c r="L393" i="4"/>
  <c r="I393" i="4" s="1"/>
  <c r="G393" i="4" s="1"/>
  <c r="F393" i="4"/>
  <c r="P392" i="4"/>
  <c r="L392" i="4"/>
  <c r="I392" i="4" s="1"/>
  <c r="F392" i="4"/>
  <c r="P391" i="4"/>
  <c r="L391" i="4"/>
  <c r="I391" i="4" s="1"/>
  <c r="F391" i="4"/>
  <c r="P390" i="4"/>
  <c r="L390" i="4"/>
  <c r="I390" i="4" s="1"/>
  <c r="G390" i="4"/>
  <c r="P389" i="4"/>
  <c r="L389" i="4"/>
  <c r="I389" i="4" s="1"/>
  <c r="G389" i="4" s="1"/>
  <c r="F389" i="4"/>
  <c r="P388" i="4"/>
  <c r="L388" i="4"/>
  <c r="I388" i="4" s="1"/>
  <c r="F388" i="4"/>
  <c r="P387" i="4"/>
  <c r="L387" i="4"/>
  <c r="I387" i="4" s="1"/>
  <c r="G387" i="4" s="1"/>
  <c r="F387" i="4"/>
  <c r="P386" i="4"/>
  <c r="L386" i="4"/>
  <c r="I386" i="4" s="1"/>
  <c r="F386" i="4"/>
  <c r="P385" i="4"/>
  <c r="L385" i="4"/>
  <c r="I385" i="4" s="1"/>
  <c r="G385" i="4" s="1"/>
  <c r="F385" i="4"/>
  <c r="P384" i="4"/>
  <c r="L384" i="4"/>
  <c r="F384" i="4"/>
  <c r="O383" i="4"/>
  <c r="N383" i="4"/>
  <c r="K383" i="4"/>
  <c r="H383" i="4"/>
  <c r="E383" i="4"/>
  <c r="P382" i="4"/>
  <c r="L382" i="4"/>
  <c r="I382" i="4"/>
  <c r="G382" i="4" s="1"/>
  <c r="F382" i="4"/>
  <c r="P381" i="4"/>
  <c r="L381" i="4"/>
  <c r="I381" i="4"/>
  <c r="G381" i="4"/>
  <c r="P380" i="4"/>
  <c r="L380" i="4"/>
  <c r="I380" i="4"/>
  <c r="G380" i="4" s="1"/>
  <c r="F380" i="4"/>
  <c r="P379" i="4"/>
  <c r="L379" i="4"/>
  <c r="I379" i="4"/>
  <c r="G379" i="4"/>
  <c r="P378" i="4"/>
  <c r="L378" i="4"/>
  <c r="I378" i="4"/>
  <c r="G378" i="4" s="1"/>
  <c r="F378" i="4"/>
  <c r="P377" i="4"/>
  <c r="L377" i="4"/>
  <c r="I377" i="4"/>
  <c r="G377" i="4"/>
  <c r="P376" i="4"/>
  <c r="L376" i="4"/>
  <c r="I376" i="4" s="1"/>
  <c r="G376" i="4"/>
  <c r="P375" i="4"/>
  <c r="L375" i="4"/>
  <c r="I375" i="4" s="1"/>
  <c r="G375" i="4"/>
  <c r="P374" i="4"/>
  <c r="L374" i="4"/>
  <c r="I374" i="4" s="1"/>
  <c r="F374" i="4"/>
  <c r="P373" i="4"/>
  <c r="M373" i="4"/>
  <c r="L373" i="4"/>
  <c r="I373" i="4" s="1"/>
  <c r="F373" i="4"/>
  <c r="P372" i="4"/>
  <c r="L372" i="4"/>
  <c r="I372" i="4" s="1"/>
  <c r="G372" i="4" s="1"/>
  <c r="F372" i="4"/>
  <c r="P371" i="4"/>
  <c r="L371" i="4"/>
  <c r="I371" i="4" s="1"/>
  <c r="F371" i="4"/>
  <c r="O370" i="4"/>
  <c r="N370" i="4"/>
  <c r="K370" i="4"/>
  <c r="H370" i="4"/>
  <c r="E370" i="4"/>
  <c r="P369" i="4"/>
  <c r="L369" i="4"/>
  <c r="I369" i="4" s="1"/>
  <c r="G369" i="4" s="1"/>
  <c r="F369" i="4"/>
  <c r="P368" i="4"/>
  <c r="L368" i="4"/>
  <c r="I368" i="4" s="1"/>
  <c r="F368" i="4"/>
  <c r="P367" i="4"/>
  <c r="M367" i="4"/>
  <c r="J367" i="4"/>
  <c r="G367" i="4"/>
  <c r="P366" i="4"/>
  <c r="L366" i="4"/>
  <c r="I366" i="4" s="1"/>
  <c r="G366" i="4" s="1"/>
  <c r="F366" i="4"/>
  <c r="P365" i="4"/>
  <c r="L365" i="4"/>
  <c r="I365" i="4" s="1"/>
  <c r="F365" i="4"/>
  <c r="P364" i="4"/>
  <c r="L364" i="4"/>
  <c r="I364" i="4" s="1"/>
  <c r="G364" i="4"/>
  <c r="P363" i="4"/>
  <c r="L363" i="4"/>
  <c r="I363" i="4" s="1"/>
  <c r="F363" i="4"/>
  <c r="P362" i="4"/>
  <c r="M362" i="4"/>
  <c r="J362" i="4"/>
  <c r="F362" i="4"/>
  <c r="P361" i="4"/>
  <c r="L361" i="4"/>
  <c r="I361" i="4" s="1"/>
  <c r="F361" i="4"/>
  <c r="P360" i="4"/>
  <c r="L360" i="4"/>
  <c r="I360" i="4" s="1"/>
  <c r="F360" i="4"/>
  <c r="P359" i="4"/>
  <c r="M359" i="4"/>
  <c r="I359" i="4"/>
  <c r="F359" i="4"/>
  <c r="P358" i="4"/>
  <c r="L358" i="4"/>
  <c r="F358" i="4"/>
  <c r="O357" i="4"/>
  <c r="N357" i="4"/>
  <c r="K357" i="4"/>
  <c r="H357" i="4"/>
  <c r="E357" i="4"/>
  <c r="P356" i="4"/>
  <c r="L356" i="4"/>
  <c r="I356" i="4" s="1"/>
  <c r="F356" i="4"/>
  <c r="P355" i="4"/>
  <c r="L355" i="4"/>
  <c r="I355" i="4" s="1"/>
  <c r="G355" i="4"/>
  <c r="P354" i="4"/>
  <c r="L354" i="4"/>
  <c r="I354" i="4" s="1"/>
  <c r="G354" i="4"/>
  <c r="P353" i="4"/>
  <c r="L353" i="4"/>
  <c r="I353" i="4" s="1"/>
  <c r="G353" i="4"/>
  <c r="P352" i="4"/>
  <c r="L352" i="4"/>
  <c r="I352" i="4" s="1"/>
  <c r="G352" i="4"/>
  <c r="P351" i="4"/>
  <c r="L351" i="4"/>
  <c r="I351" i="4" s="1"/>
  <c r="F351" i="4"/>
  <c r="P350" i="4"/>
  <c r="L350" i="4"/>
  <c r="I350" i="4" s="1"/>
  <c r="F350" i="4"/>
  <c r="P349" i="4"/>
  <c r="L349" i="4"/>
  <c r="I349" i="4" s="1"/>
  <c r="F349" i="4"/>
  <c r="P348" i="4"/>
  <c r="L348" i="4"/>
  <c r="I348" i="4" s="1"/>
  <c r="G348" i="4"/>
  <c r="P347" i="4"/>
  <c r="L347" i="4"/>
  <c r="I347" i="4" s="1"/>
  <c r="F347" i="4"/>
  <c r="P346" i="4"/>
  <c r="L346" i="4"/>
  <c r="I346" i="4" s="1"/>
  <c r="F346" i="4"/>
  <c r="P345" i="4"/>
  <c r="L345" i="4"/>
  <c r="I345" i="4"/>
  <c r="J345" i="4" s="1"/>
  <c r="F345" i="4"/>
  <c r="O344" i="4"/>
  <c r="N344" i="4"/>
  <c r="K344" i="4"/>
  <c r="H344" i="4"/>
  <c r="E344" i="4"/>
  <c r="P343" i="4"/>
  <c r="L343" i="4"/>
  <c r="I343" i="4" s="1"/>
  <c r="G343" i="4"/>
  <c r="P342" i="4"/>
  <c r="L342" i="4"/>
  <c r="I342" i="4" s="1"/>
  <c r="G342" i="4"/>
  <c r="P341" i="4"/>
  <c r="L341" i="4"/>
  <c r="I341" i="4" s="1"/>
  <c r="G341" i="4"/>
  <c r="P340" i="4"/>
  <c r="L340" i="4"/>
  <c r="I340" i="4" s="1"/>
  <c r="F340" i="4"/>
  <c r="P339" i="4"/>
  <c r="L339" i="4"/>
  <c r="I339" i="4" s="1"/>
  <c r="G339" i="4" s="1"/>
  <c r="F339" i="4"/>
  <c r="P338" i="4"/>
  <c r="L338" i="4"/>
  <c r="I338" i="4" s="1"/>
  <c r="G338" i="4"/>
  <c r="P337" i="4"/>
  <c r="L337" i="4"/>
  <c r="I337" i="4" s="1"/>
  <c r="G337" i="4" s="1"/>
  <c r="F337" i="4"/>
  <c r="P336" i="4"/>
  <c r="L336" i="4"/>
  <c r="I336" i="4" s="1"/>
  <c r="G336" i="4"/>
  <c r="P335" i="4"/>
  <c r="L335" i="4"/>
  <c r="I335" i="4" s="1"/>
  <c r="G335" i="4" s="1"/>
  <c r="F335" i="4"/>
  <c r="P334" i="4"/>
  <c r="L334" i="4"/>
  <c r="I334" i="4" s="1"/>
  <c r="G334" i="4"/>
  <c r="P333" i="4"/>
  <c r="M333" i="4"/>
  <c r="I333" i="4"/>
  <c r="F333" i="4"/>
  <c r="P332" i="4"/>
  <c r="M332" i="4"/>
  <c r="I332" i="4"/>
  <c r="F332" i="4"/>
  <c r="O331" i="4"/>
  <c r="N331" i="4"/>
  <c r="K331" i="4"/>
  <c r="H331" i="4"/>
  <c r="E331" i="4"/>
  <c r="P330" i="4"/>
  <c r="L330" i="4"/>
  <c r="I330" i="4"/>
  <c r="G330" i="4" s="1"/>
  <c r="F330" i="4"/>
  <c r="P329" i="4"/>
  <c r="M329" i="4"/>
  <c r="I329" i="4"/>
  <c r="F329" i="4"/>
  <c r="P328" i="4"/>
  <c r="L328" i="4"/>
  <c r="I328" i="4" s="1"/>
  <c r="F328" i="4"/>
  <c r="P327" i="4"/>
  <c r="L327" i="4"/>
  <c r="I327" i="4" s="1"/>
  <c r="G327" i="4" s="1"/>
  <c r="F327" i="4"/>
  <c r="P326" i="4"/>
  <c r="L326" i="4"/>
  <c r="I326" i="4" s="1"/>
  <c r="F326" i="4"/>
  <c r="P325" i="4"/>
  <c r="L325" i="4"/>
  <c r="I325" i="4" s="1"/>
  <c r="G325" i="4" s="1"/>
  <c r="F325" i="4"/>
  <c r="P324" i="4"/>
  <c r="L324" i="4"/>
  <c r="I324" i="4" s="1"/>
  <c r="F324" i="4"/>
  <c r="P323" i="4"/>
  <c r="L323" i="4"/>
  <c r="I323" i="4" s="1"/>
  <c r="J323" i="4" s="1"/>
  <c r="F323" i="4"/>
  <c r="P322" i="4"/>
  <c r="M322" i="4"/>
  <c r="J322" i="4"/>
  <c r="F322" i="4"/>
  <c r="P321" i="4"/>
  <c r="M321" i="4"/>
  <c r="J321" i="4"/>
  <c r="F321" i="4"/>
  <c r="P320" i="4"/>
  <c r="M320" i="4"/>
  <c r="J320" i="4"/>
  <c r="F320" i="4"/>
  <c r="P319" i="4"/>
  <c r="M319" i="4"/>
  <c r="J319" i="4"/>
  <c r="G319" i="4"/>
  <c r="O318" i="4"/>
  <c r="N318" i="4"/>
  <c r="L318" i="4"/>
  <c r="K318" i="4"/>
  <c r="I318" i="4"/>
  <c r="H318" i="4"/>
  <c r="E318" i="4"/>
  <c r="P317" i="4"/>
  <c r="M317" i="4"/>
  <c r="J317" i="4"/>
  <c r="F317" i="4"/>
  <c r="P316" i="4"/>
  <c r="M316" i="4"/>
  <c r="J316" i="4"/>
  <c r="F316" i="4"/>
  <c r="P315" i="4"/>
  <c r="M315" i="4"/>
  <c r="J315" i="4"/>
  <c r="F315" i="4"/>
  <c r="P314" i="4"/>
  <c r="M314" i="4"/>
  <c r="J314" i="4"/>
  <c r="F314" i="4"/>
  <c r="P313" i="4"/>
  <c r="M313" i="4"/>
  <c r="J313" i="4"/>
  <c r="F313" i="4"/>
  <c r="P312" i="4"/>
  <c r="M312" i="4"/>
  <c r="J312" i="4"/>
  <c r="F312" i="4"/>
  <c r="P311" i="4"/>
  <c r="M311" i="4"/>
  <c r="J311" i="4"/>
  <c r="F311" i="4"/>
  <c r="P310" i="4"/>
  <c r="M310" i="4"/>
  <c r="J310" i="4"/>
  <c r="F310" i="4"/>
  <c r="P309" i="4"/>
  <c r="M309" i="4"/>
  <c r="J309" i="4"/>
  <c r="F309" i="4"/>
  <c r="P308" i="4"/>
  <c r="M308" i="4"/>
  <c r="J308" i="4"/>
  <c r="F308" i="4"/>
  <c r="P307" i="4"/>
  <c r="M307" i="4"/>
  <c r="J307" i="4"/>
  <c r="F307" i="4"/>
  <c r="P306" i="4"/>
  <c r="M306" i="4"/>
  <c r="J306" i="4"/>
  <c r="F306" i="4"/>
  <c r="O305" i="4"/>
  <c r="N305" i="4"/>
  <c r="K305" i="4"/>
  <c r="H305" i="4"/>
  <c r="E305" i="4"/>
  <c r="P304" i="4"/>
  <c r="L304" i="4"/>
  <c r="I304" i="4" s="1"/>
  <c r="G304" i="4" s="1"/>
  <c r="F304" i="4"/>
  <c r="P303" i="4"/>
  <c r="L303" i="4"/>
  <c r="I303" i="4" s="1"/>
  <c r="F303" i="4"/>
  <c r="P302" i="4"/>
  <c r="L302" i="4"/>
  <c r="I302" i="4" s="1"/>
  <c r="G302" i="4" s="1"/>
  <c r="F302" i="4"/>
  <c r="P301" i="4"/>
  <c r="L301" i="4"/>
  <c r="I301" i="4" s="1"/>
  <c r="F301" i="4"/>
  <c r="P300" i="4"/>
  <c r="L300" i="4"/>
  <c r="I300" i="4" s="1"/>
  <c r="G300" i="4" s="1"/>
  <c r="F300" i="4"/>
  <c r="P299" i="4"/>
  <c r="L299" i="4"/>
  <c r="I299" i="4" s="1"/>
  <c r="G299" i="4"/>
  <c r="P298" i="4"/>
  <c r="L298" i="4"/>
  <c r="I298" i="4" s="1"/>
  <c r="G298" i="4" s="1"/>
  <c r="F298" i="4"/>
  <c r="P297" i="4"/>
  <c r="M297" i="4"/>
  <c r="J297" i="4"/>
  <c r="F297" i="4"/>
  <c r="P296" i="4"/>
  <c r="M296" i="4"/>
  <c r="J296" i="4"/>
  <c r="F296" i="4"/>
  <c r="P295" i="4"/>
  <c r="L295" i="4"/>
  <c r="I295" i="4" s="1"/>
  <c r="F295" i="4"/>
  <c r="P294" i="4"/>
  <c r="L294" i="4"/>
  <c r="I294" i="4" s="1"/>
  <c r="G294" i="4" s="1"/>
  <c r="F294" i="4"/>
  <c r="P293" i="4"/>
  <c r="L293" i="4"/>
  <c r="F293" i="4"/>
  <c r="F305" i="4" s="1"/>
  <c r="O292" i="4"/>
  <c r="N292" i="4"/>
  <c r="K292" i="4"/>
  <c r="H292" i="4"/>
  <c r="E292" i="4"/>
  <c r="P291" i="4"/>
  <c r="M291" i="4" s="1"/>
  <c r="L291" i="4"/>
  <c r="I291" i="4"/>
  <c r="G291" i="4" s="1"/>
  <c r="F291" i="4"/>
  <c r="P290" i="4"/>
  <c r="M290" i="4"/>
  <c r="I290" i="4"/>
  <c r="G290" i="4" s="1"/>
  <c r="F290" i="4"/>
  <c r="P289" i="4"/>
  <c r="L289" i="4"/>
  <c r="M289" i="4" s="1"/>
  <c r="F289" i="4"/>
  <c r="P288" i="4"/>
  <c r="M288" i="4"/>
  <c r="L288" i="4"/>
  <c r="I288" i="4"/>
  <c r="G288" i="4" s="1"/>
  <c r="F288" i="4"/>
  <c r="P287" i="4"/>
  <c r="L287" i="4"/>
  <c r="M287" i="4" s="1"/>
  <c r="F287" i="4"/>
  <c r="P286" i="4"/>
  <c r="M286" i="4"/>
  <c r="L286" i="4"/>
  <c r="I286" i="4"/>
  <c r="G286" i="4" s="1"/>
  <c r="F286" i="4"/>
  <c r="P285" i="4"/>
  <c r="L285" i="4"/>
  <c r="M285" i="4" s="1"/>
  <c r="F285" i="4"/>
  <c r="P284" i="4"/>
  <c r="M284" i="4"/>
  <c r="L284" i="4"/>
  <c r="I284" i="4"/>
  <c r="G284" i="4" s="1"/>
  <c r="F284" i="4"/>
  <c r="P283" i="4"/>
  <c r="L283" i="4"/>
  <c r="M283" i="4" s="1"/>
  <c r="G283" i="4"/>
  <c r="P282" i="4"/>
  <c r="L282" i="4"/>
  <c r="I282" i="4" s="1"/>
  <c r="G282" i="4"/>
  <c r="P281" i="4"/>
  <c r="L281" i="4"/>
  <c r="I281" i="4" s="1"/>
  <c r="F281" i="4"/>
  <c r="P280" i="4"/>
  <c r="L280" i="4"/>
  <c r="I280" i="4" s="1"/>
  <c r="G280" i="4" s="1"/>
  <c r="F280" i="4"/>
  <c r="F292" i="4" s="1"/>
  <c r="O279" i="4"/>
  <c r="N279" i="4"/>
  <c r="K279" i="4"/>
  <c r="H279" i="4"/>
  <c r="E279" i="4"/>
  <c r="P278" i="4"/>
  <c r="L278" i="4"/>
  <c r="I278" i="4" s="1"/>
  <c r="F278" i="4"/>
  <c r="P277" i="4"/>
  <c r="L277" i="4"/>
  <c r="I277" i="4" s="1"/>
  <c r="F277" i="4"/>
  <c r="P276" i="4"/>
  <c r="L276" i="4"/>
  <c r="I276" i="4" s="1"/>
  <c r="F276" i="4"/>
  <c r="P275" i="4"/>
  <c r="L275" i="4"/>
  <c r="I275" i="4" s="1"/>
  <c r="F275" i="4"/>
  <c r="P274" i="4"/>
  <c r="L274" i="4"/>
  <c r="I274" i="4" s="1"/>
  <c r="F274" i="4"/>
  <c r="P273" i="4"/>
  <c r="M273" i="4"/>
  <c r="I273" i="4"/>
  <c r="F273" i="4"/>
  <c r="P272" i="4"/>
  <c r="M272" i="4"/>
  <c r="J272" i="4"/>
  <c r="F272" i="4"/>
  <c r="P271" i="4"/>
  <c r="L271" i="4"/>
  <c r="I271" i="4" s="1"/>
  <c r="G271" i="4" s="1"/>
  <c r="F271" i="4"/>
  <c r="P270" i="4"/>
  <c r="L270" i="4"/>
  <c r="I270" i="4" s="1"/>
  <c r="G270" i="4" s="1"/>
  <c r="F270" i="4"/>
  <c r="P269" i="4"/>
  <c r="M269" i="4"/>
  <c r="J269" i="4"/>
  <c r="F269" i="4"/>
  <c r="P268" i="4"/>
  <c r="M268" i="4"/>
  <c r="J268" i="4"/>
  <c r="F268" i="4"/>
  <c r="P267" i="4"/>
  <c r="L267" i="4"/>
  <c r="F267" i="4"/>
  <c r="O266" i="4"/>
  <c r="N266" i="4"/>
  <c r="K266" i="4"/>
  <c r="H266" i="4"/>
  <c r="E266" i="4"/>
  <c r="P265" i="4"/>
  <c r="L265" i="4"/>
  <c r="I265" i="4" s="1"/>
  <c r="G265" i="4"/>
  <c r="P264" i="4"/>
  <c r="L264" i="4"/>
  <c r="I264" i="4" s="1"/>
  <c r="G264" i="4"/>
  <c r="P263" i="4"/>
  <c r="M263" i="4"/>
  <c r="I263" i="4"/>
  <c r="F263" i="4"/>
  <c r="P262" i="4"/>
  <c r="L262" i="4"/>
  <c r="I262" i="4" s="1"/>
  <c r="F262" i="4"/>
  <c r="P261" i="4"/>
  <c r="L261" i="4"/>
  <c r="I261" i="4" s="1"/>
  <c r="G261" i="4"/>
  <c r="P260" i="4"/>
  <c r="L260" i="4"/>
  <c r="I260" i="4" s="1"/>
  <c r="F260" i="4"/>
  <c r="P259" i="4"/>
  <c r="L259" i="4"/>
  <c r="I259" i="4" s="1"/>
  <c r="G259" i="4"/>
  <c r="P258" i="4"/>
  <c r="L258" i="4"/>
  <c r="I258" i="4" s="1"/>
  <c r="F258" i="4"/>
  <c r="P257" i="4"/>
  <c r="L257" i="4"/>
  <c r="I257" i="4" s="1"/>
  <c r="F257" i="4"/>
  <c r="P256" i="4"/>
  <c r="M256" i="4"/>
  <c r="J256" i="4"/>
  <c r="F256" i="4"/>
  <c r="P255" i="4"/>
  <c r="M255" i="4"/>
  <c r="J255" i="4"/>
  <c r="G255" i="4"/>
  <c r="P254" i="4"/>
  <c r="L254" i="4"/>
  <c r="I254" i="4" s="1"/>
  <c r="F254" i="4"/>
  <c r="O253" i="4"/>
  <c r="N253" i="4"/>
  <c r="K253" i="4"/>
  <c r="H253" i="4"/>
  <c r="E253" i="4"/>
  <c r="P252" i="4"/>
  <c r="M252" i="4"/>
  <c r="J252" i="4"/>
  <c r="F252" i="4"/>
  <c r="P251" i="4"/>
  <c r="M251" i="4"/>
  <c r="J251" i="4"/>
  <c r="F251" i="4"/>
  <c r="P250" i="4"/>
  <c r="L250" i="4"/>
  <c r="I250" i="4" s="1"/>
  <c r="F250" i="4"/>
  <c r="P249" i="4"/>
  <c r="L249" i="4"/>
  <c r="I249" i="4" s="1"/>
  <c r="G249" i="4"/>
  <c r="P248" i="4"/>
  <c r="L248" i="4"/>
  <c r="I248" i="4" s="1"/>
  <c r="G248" i="4"/>
  <c r="P247" i="4"/>
  <c r="L247" i="4"/>
  <c r="I247" i="4" s="1"/>
  <c r="G247" i="4"/>
  <c r="P246" i="4"/>
  <c r="L246" i="4"/>
  <c r="I246" i="4" s="1"/>
  <c r="F246" i="4"/>
  <c r="P245" i="4"/>
  <c r="L245" i="4"/>
  <c r="I245" i="4" s="1"/>
  <c r="F245" i="4"/>
  <c r="P244" i="4"/>
  <c r="L244" i="4"/>
  <c r="I244" i="4" s="1"/>
  <c r="F244" i="4"/>
  <c r="P243" i="4"/>
  <c r="L243" i="4"/>
  <c r="I243" i="4" s="1"/>
  <c r="F243" i="4"/>
  <c r="P242" i="4"/>
  <c r="L242" i="4"/>
  <c r="I242" i="4" s="1"/>
  <c r="F242" i="4"/>
  <c r="P241" i="4"/>
  <c r="L241" i="4"/>
  <c r="I241" i="4"/>
  <c r="J241" i="4" s="1"/>
  <c r="G241" i="4"/>
  <c r="O240" i="4"/>
  <c r="N240" i="4"/>
  <c r="K240" i="4"/>
  <c r="H240" i="4"/>
  <c r="E240" i="4"/>
  <c r="P239" i="4"/>
  <c r="L239" i="4"/>
  <c r="I239" i="4" s="1"/>
  <c r="G239" i="4" s="1"/>
  <c r="F239" i="4"/>
  <c r="P238" i="4"/>
  <c r="L238" i="4"/>
  <c r="I238" i="4" s="1"/>
  <c r="F238" i="4"/>
  <c r="P237" i="4"/>
  <c r="L237" i="4"/>
  <c r="I237" i="4" s="1"/>
  <c r="F237" i="4"/>
  <c r="P236" i="4"/>
  <c r="L236" i="4"/>
  <c r="I236" i="4" s="1"/>
  <c r="F236" i="4"/>
  <c r="P235" i="4"/>
  <c r="L235" i="4"/>
  <c r="I235" i="4" s="1"/>
  <c r="F235" i="4"/>
  <c r="P234" i="4"/>
  <c r="L234" i="4"/>
  <c r="I234" i="4" s="1"/>
  <c r="F234" i="4"/>
  <c r="P233" i="4"/>
  <c r="L233" i="4"/>
  <c r="I233" i="4" s="1"/>
  <c r="G233" i="4"/>
  <c r="P232" i="4"/>
  <c r="L232" i="4"/>
  <c r="I232" i="4" s="1"/>
  <c r="F232" i="4"/>
  <c r="P231" i="4"/>
  <c r="M231" i="4"/>
  <c r="I231" i="4"/>
  <c r="F231" i="4"/>
  <c r="P230" i="4"/>
  <c r="L230" i="4"/>
  <c r="I230" i="4" s="1"/>
  <c r="G230" i="4" s="1"/>
  <c r="F230" i="4"/>
  <c r="P229" i="4"/>
  <c r="L229" i="4"/>
  <c r="I229" i="4" s="1"/>
  <c r="G229" i="4" s="1"/>
  <c r="F229" i="4"/>
  <c r="P228" i="4"/>
  <c r="L228" i="4"/>
  <c r="L240" i="4" s="1"/>
  <c r="F228" i="4"/>
  <c r="O227" i="4"/>
  <c r="N227" i="4"/>
  <c r="K227" i="4"/>
  <c r="H227" i="4"/>
  <c r="E227" i="4"/>
  <c r="P226" i="4"/>
  <c r="L226" i="4"/>
  <c r="I226" i="4" s="1"/>
  <c r="F226" i="4"/>
  <c r="P225" i="4"/>
  <c r="L225" i="4"/>
  <c r="I225" i="4" s="1"/>
  <c r="F225" i="4"/>
  <c r="P224" i="4"/>
  <c r="L224" i="4"/>
  <c r="I224" i="4" s="1"/>
  <c r="G224" i="4"/>
  <c r="P223" i="4"/>
  <c r="L223" i="4"/>
  <c r="I223" i="4" s="1"/>
  <c r="F223" i="4"/>
  <c r="P222" i="4"/>
  <c r="L222" i="4"/>
  <c r="I222" i="4" s="1"/>
  <c r="F222" i="4"/>
  <c r="P221" i="4"/>
  <c r="L221" i="4"/>
  <c r="I221" i="4" s="1"/>
  <c r="F221" i="4"/>
  <c r="P220" i="4"/>
  <c r="L220" i="4"/>
  <c r="I220" i="4" s="1"/>
  <c r="F220" i="4"/>
  <c r="P219" i="4"/>
  <c r="L219" i="4"/>
  <c r="I219" i="4" s="1"/>
  <c r="F219" i="4"/>
  <c r="P218" i="4"/>
  <c r="M218" i="4"/>
  <c r="J218" i="4"/>
  <c r="G218" i="4" s="1"/>
  <c r="Q218" i="4" s="1"/>
  <c r="F218" i="4"/>
  <c r="P217" i="4"/>
  <c r="M217" i="4" s="1"/>
  <c r="L217" i="4"/>
  <c r="I217" i="4"/>
  <c r="G217" i="4"/>
  <c r="P216" i="4"/>
  <c r="M216" i="4" s="1"/>
  <c r="L216" i="4"/>
  <c r="I216" i="4"/>
  <c r="G216" i="4"/>
  <c r="P215" i="4"/>
  <c r="L215" i="4"/>
  <c r="F215" i="4"/>
  <c r="O214" i="4"/>
  <c r="N214" i="4"/>
  <c r="K214" i="4"/>
  <c r="H214" i="4"/>
  <c r="E214" i="4"/>
  <c r="P213" i="4"/>
  <c r="L213" i="4"/>
  <c r="I213" i="4" s="1"/>
  <c r="F213" i="4"/>
  <c r="P212" i="4"/>
  <c r="L212" i="4"/>
  <c r="I212" i="4" s="1"/>
  <c r="G212" i="4" s="1"/>
  <c r="F212" i="4"/>
  <c r="P211" i="4"/>
  <c r="L211" i="4"/>
  <c r="I211" i="4" s="1"/>
  <c r="F211" i="4"/>
  <c r="P210" i="4"/>
  <c r="M210" i="4"/>
  <c r="J210" i="4"/>
  <c r="F210" i="4"/>
  <c r="P209" i="4"/>
  <c r="L209" i="4"/>
  <c r="I209" i="4" s="1"/>
  <c r="G209" i="4" s="1"/>
  <c r="F209" i="4"/>
  <c r="P208" i="4"/>
  <c r="L208" i="4"/>
  <c r="I208" i="4" s="1"/>
  <c r="F208" i="4"/>
  <c r="P207" i="4"/>
  <c r="M207" i="4"/>
  <c r="J207" i="4"/>
  <c r="F207" i="4"/>
  <c r="P206" i="4"/>
  <c r="M206" i="4"/>
  <c r="J206" i="4"/>
  <c r="F206" i="4"/>
  <c r="P205" i="4"/>
  <c r="M205" i="4"/>
  <c r="J205" i="4"/>
  <c r="F205" i="4"/>
  <c r="P204" i="4"/>
  <c r="L204" i="4"/>
  <c r="I204" i="4" s="1"/>
  <c r="G204" i="4" s="1"/>
  <c r="F204" i="4"/>
  <c r="P203" i="4"/>
  <c r="L203" i="4"/>
  <c r="I203" i="4" s="1"/>
  <c r="F203" i="4"/>
  <c r="P202" i="4"/>
  <c r="L202" i="4"/>
  <c r="L214" i="4" s="1"/>
  <c r="F202" i="4"/>
  <c r="O201" i="4"/>
  <c r="N201" i="4"/>
  <c r="K201" i="4"/>
  <c r="H201" i="4"/>
  <c r="E201" i="4"/>
  <c r="P200" i="4"/>
  <c r="L200" i="4"/>
  <c r="I200" i="4" s="1"/>
  <c r="G200" i="4" s="1"/>
  <c r="F200" i="4"/>
  <c r="P199" i="4"/>
  <c r="L199" i="4"/>
  <c r="I199" i="4" s="1"/>
  <c r="G199" i="4" s="1"/>
  <c r="F199" i="4"/>
  <c r="P198" i="4"/>
  <c r="L198" i="4"/>
  <c r="I198" i="4" s="1"/>
  <c r="G198" i="4"/>
  <c r="P197" i="4"/>
  <c r="L197" i="4"/>
  <c r="I197" i="4" s="1"/>
  <c r="G197" i="4" s="1"/>
  <c r="F197" i="4"/>
  <c r="P196" i="4"/>
  <c r="L196" i="4"/>
  <c r="I196" i="4" s="1"/>
  <c r="F196" i="4"/>
  <c r="P195" i="4"/>
  <c r="L195" i="4"/>
  <c r="I195" i="4" s="1"/>
  <c r="F195" i="4"/>
  <c r="P194" i="4"/>
  <c r="L194" i="4"/>
  <c r="I194" i="4" s="1"/>
  <c r="F194" i="4"/>
  <c r="P193" i="4"/>
  <c r="L193" i="4"/>
  <c r="I193" i="4" s="1"/>
  <c r="F193" i="4"/>
  <c r="P192" i="4"/>
  <c r="L192" i="4"/>
  <c r="I192" i="4" s="1"/>
  <c r="F192" i="4"/>
  <c r="P191" i="4"/>
  <c r="L191" i="4"/>
  <c r="I191" i="4" s="1"/>
  <c r="F191" i="4"/>
  <c r="P190" i="4"/>
  <c r="L190" i="4"/>
  <c r="I190" i="4" s="1"/>
  <c r="F190" i="4"/>
  <c r="P189" i="4"/>
  <c r="L189" i="4"/>
  <c r="L201" i="4" s="1"/>
  <c r="G189" i="4"/>
  <c r="O188" i="4"/>
  <c r="N188" i="4"/>
  <c r="K188" i="4"/>
  <c r="H188" i="4"/>
  <c r="E188" i="4"/>
  <c r="P187" i="4"/>
  <c r="L187" i="4"/>
  <c r="I187" i="4" s="1"/>
  <c r="F187" i="4"/>
  <c r="P186" i="4"/>
  <c r="L186" i="4"/>
  <c r="I186" i="4" s="1"/>
  <c r="F186" i="4"/>
  <c r="P185" i="4"/>
  <c r="L185" i="4"/>
  <c r="I185" i="4" s="1"/>
  <c r="F185" i="4"/>
  <c r="P184" i="4"/>
  <c r="L184" i="4"/>
  <c r="I184" i="4" s="1"/>
  <c r="F184" i="4"/>
  <c r="P183" i="4"/>
  <c r="L183" i="4"/>
  <c r="I183" i="4" s="1"/>
  <c r="F183" i="4"/>
  <c r="P182" i="4"/>
  <c r="L182" i="4"/>
  <c r="I182" i="4" s="1"/>
  <c r="G182" i="4"/>
  <c r="P181" i="4"/>
  <c r="L181" i="4"/>
  <c r="I181" i="4" s="1"/>
  <c r="F181" i="4"/>
  <c r="P180" i="4"/>
  <c r="L180" i="4"/>
  <c r="I180" i="4" s="1"/>
  <c r="F180" i="4"/>
  <c r="P179" i="4"/>
  <c r="L179" i="4"/>
  <c r="I179" i="4" s="1"/>
  <c r="G179" i="4"/>
  <c r="P178" i="4"/>
  <c r="L178" i="4"/>
  <c r="I178" i="4" s="1"/>
  <c r="G178" i="4"/>
  <c r="P177" i="4"/>
  <c r="L177" i="4"/>
  <c r="G177" i="4"/>
  <c r="P176" i="4"/>
  <c r="M176" i="4"/>
  <c r="J176" i="4"/>
  <c r="F176" i="4"/>
  <c r="O175" i="4"/>
  <c r="N175" i="4"/>
  <c r="K175" i="4"/>
  <c r="H175" i="4"/>
  <c r="E175" i="4"/>
  <c r="P174" i="4"/>
  <c r="M174" i="4" s="1"/>
  <c r="L174" i="4"/>
  <c r="I174" i="4"/>
  <c r="F174" i="4"/>
  <c r="P173" i="4"/>
  <c r="M173" i="4" s="1"/>
  <c r="L173" i="4"/>
  <c r="I173" i="4"/>
  <c r="F173" i="4"/>
  <c r="P172" i="4"/>
  <c r="M172" i="4" s="1"/>
  <c r="L172" i="4"/>
  <c r="I172" i="4"/>
  <c r="G172" i="4"/>
  <c r="P171" i="4"/>
  <c r="M171" i="4" s="1"/>
  <c r="L171" i="4"/>
  <c r="I171" i="4"/>
  <c r="F171" i="4"/>
  <c r="P170" i="4"/>
  <c r="L170" i="4"/>
  <c r="I170" i="4"/>
  <c r="G170" i="4" s="1"/>
  <c r="F170" i="4"/>
  <c r="P169" i="4"/>
  <c r="L169" i="4"/>
  <c r="I169" i="4"/>
  <c r="G169" i="4" s="1"/>
  <c r="F169" i="4"/>
  <c r="P168" i="4"/>
  <c r="L168" i="4"/>
  <c r="I168" i="4"/>
  <c r="G168" i="4" s="1"/>
  <c r="F168" i="4"/>
  <c r="P167" i="4"/>
  <c r="L167" i="4"/>
  <c r="I167" i="4"/>
  <c r="G167" i="4" s="1"/>
  <c r="F167" i="4"/>
  <c r="P166" i="4"/>
  <c r="L166" i="4"/>
  <c r="I166" i="4"/>
  <c r="G166" i="4"/>
  <c r="P165" i="4"/>
  <c r="L165" i="4"/>
  <c r="I165" i="4"/>
  <c r="G165" i="4"/>
  <c r="P164" i="4"/>
  <c r="L164" i="4"/>
  <c r="I164" i="4"/>
  <c r="G164" i="4"/>
  <c r="P163" i="4"/>
  <c r="L163" i="4"/>
  <c r="L175" i="4" s="1"/>
  <c r="F163" i="4"/>
  <c r="O162" i="4"/>
  <c r="N162" i="4"/>
  <c r="K162" i="4"/>
  <c r="H162" i="4"/>
  <c r="E162" i="4"/>
  <c r="P161" i="4"/>
  <c r="L161" i="4"/>
  <c r="I161" i="4" s="1"/>
  <c r="F161" i="4"/>
  <c r="P160" i="4"/>
  <c r="L160" i="4"/>
  <c r="I160" i="4" s="1"/>
  <c r="G160" i="4"/>
  <c r="P159" i="4"/>
  <c r="L159" i="4"/>
  <c r="I159" i="4" s="1"/>
  <c r="F159" i="4"/>
  <c r="P158" i="4"/>
  <c r="L158" i="4"/>
  <c r="I158" i="4" s="1"/>
  <c r="G158" i="4" s="1"/>
  <c r="F158" i="4"/>
  <c r="P157" i="4"/>
  <c r="L157" i="4"/>
  <c r="I157" i="4" s="1"/>
  <c r="F157" i="4"/>
  <c r="P156" i="4"/>
  <c r="L156" i="4"/>
  <c r="I156" i="4" s="1"/>
  <c r="G156" i="4" s="1"/>
  <c r="F156" i="4"/>
  <c r="P155" i="4"/>
  <c r="L155" i="4"/>
  <c r="I155" i="4" s="1"/>
  <c r="F155" i="4"/>
  <c r="P154" i="4"/>
  <c r="L154" i="4"/>
  <c r="I154" i="4" s="1"/>
  <c r="G154" i="4" s="1"/>
  <c r="F154" i="4"/>
  <c r="P153" i="4"/>
  <c r="L153" i="4"/>
  <c r="I153" i="4" s="1"/>
  <c r="F153" i="4"/>
  <c r="P152" i="4"/>
  <c r="L152" i="4"/>
  <c r="I152" i="4" s="1"/>
  <c r="G152" i="4" s="1"/>
  <c r="F152" i="4"/>
  <c r="P151" i="4"/>
  <c r="L151" i="4"/>
  <c r="I151" i="4" s="1"/>
  <c r="F151" i="4"/>
  <c r="P150" i="4"/>
  <c r="L150" i="4"/>
  <c r="I150" i="4" s="1"/>
  <c r="F150" i="4"/>
  <c r="O149" i="4"/>
  <c r="N149" i="4"/>
  <c r="K149" i="4"/>
  <c r="H149" i="4"/>
  <c r="E149" i="4"/>
  <c r="P148" i="4"/>
  <c r="L148" i="4"/>
  <c r="I148" i="4" s="1"/>
  <c r="G148" i="4" s="1"/>
  <c r="F148" i="4"/>
  <c r="P147" i="4"/>
  <c r="L147" i="4"/>
  <c r="I147" i="4" s="1"/>
  <c r="G147" i="4"/>
  <c r="P146" i="4"/>
  <c r="L146" i="4"/>
  <c r="I146" i="4" s="1"/>
  <c r="G146" i="4"/>
  <c r="P145" i="4"/>
  <c r="L145" i="4"/>
  <c r="I145" i="4" s="1"/>
  <c r="F145" i="4"/>
  <c r="P144" i="4"/>
  <c r="L144" i="4"/>
  <c r="I144" i="4" s="1"/>
  <c r="G144" i="4" s="1"/>
  <c r="F144" i="4"/>
  <c r="P143" i="4"/>
  <c r="L143" i="4"/>
  <c r="I143" i="4" s="1"/>
  <c r="F143" i="4"/>
  <c r="P142" i="4"/>
  <c r="L142" i="4"/>
  <c r="I142" i="4" s="1"/>
  <c r="G142" i="4" s="1"/>
  <c r="F142" i="4"/>
  <c r="P141" i="4"/>
  <c r="M141" i="4" s="1"/>
  <c r="L141" i="4"/>
  <c r="I141" i="4" s="1"/>
  <c r="F141" i="4"/>
  <c r="P140" i="4"/>
  <c r="L140" i="4"/>
  <c r="I140" i="4" s="1"/>
  <c r="G140" i="4" s="1"/>
  <c r="F140" i="4"/>
  <c r="P139" i="4"/>
  <c r="M139" i="4" s="1"/>
  <c r="L139" i="4"/>
  <c r="I139" i="4" s="1"/>
  <c r="F139" i="4"/>
  <c r="P138" i="4"/>
  <c r="L138" i="4"/>
  <c r="I138" i="4" s="1"/>
  <c r="G138" i="4" s="1"/>
  <c r="F138" i="4"/>
  <c r="P137" i="4"/>
  <c r="M137" i="4"/>
  <c r="I137" i="4"/>
  <c r="I149" i="4" s="1"/>
  <c r="G137" i="4"/>
  <c r="O136" i="4"/>
  <c r="N136" i="4"/>
  <c r="K136" i="4"/>
  <c r="H136" i="4"/>
  <c r="E136" i="4"/>
  <c r="P135" i="4"/>
  <c r="L135" i="4"/>
  <c r="I135" i="4" s="1"/>
  <c r="G135" i="4"/>
  <c r="P134" i="4"/>
  <c r="L134" i="4"/>
  <c r="I134" i="4" s="1"/>
  <c r="F134" i="4"/>
  <c r="P133" i="4"/>
  <c r="L133" i="4"/>
  <c r="I133" i="4" s="1"/>
  <c r="G133" i="4"/>
  <c r="P132" i="4"/>
  <c r="L132" i="4"/>
  <c r="I132" i="4" s="1"/>
  <c r="G132" i="4"/>
  <c r="P131" i="4"/>
  <c r="L131" i="4"/>
  <c r="I131" i="4" s="1"/>
  <c r="G131" i="4"/>
  <c r="P130" i="4"/>
  <c r="L130" i="4"/>
  <c r="I130" i="4" s="1"/>
  <c r="F130" i="4"/>
  <c r="P129" i="4"/>
  <c r="M129" i="4"/>
  <c r="J129" i="4"/>
  <c r="F129" i="4"/>
  <c r="P128" i="4"/>
  <c r="M128" i="4"/>
  <c r="J128" i="4"/>
  <c r="F128" i="4"/>
  <c r="P127" i="4"/>
  <c r="L127" i="4"/>
  <c r="I127" i="4" s="1"/>
  <c r="F127" i="4"/>
  <c r="P126" i="4"/>
  <c r="L126" i="4"/>
  <c r="I126" i="4" s="1"/>
  <c r="F126" i="4"/>
  <c r="P125" i="4"/>
  <c r="L125" i="4"/>
  <c r="I125" i="4" s="1"/>
  <c r="F125" i="4"/>
  <c r="F136" i="4" s="1"/>
  <c r="P124" i="4"/>
  <c r="L124" i="4"/>
  <c r="L136" i="4" s="1"/>
  <c r="G124" i="4"/>
  <c r="O123" i="4"/>
  <c r="N123" i="4"/>
  <c r="K123" i="4"/>
  <c r="H123" i="4"/>
  <c r="E123" i="4"/>
  <c r="P122" i="4"/>
  <c r="L122" i="4"/>
  <c r="I122" i="4" s="1"/>
  <c r="G122" i="4"/>
  <c r="P121" i="4"/>
  <c r="L121" i="4"/>
  <c r="I121" i="4" s="1"/>
  <c r="G121" i="4"/>
  <c r="P120" i="4"/>
  <c r="L120" i="4"/>
  <c r="I120" i="4" s="1"/>
  <c r="G120" i="4"/>
  <c r="P119" i="4"/>
  <c r="L119" i="4"/>
  <c r="I119" i="4" s="1"/>
  <c r="F119" i="4"/>
  <c r="P118" i="4"/>
  <c r="L118" i="4"/>
  <c r="I118" i="4" s="1"/>
  <c r="G118" i="4" s="1"/>
  <c r="F118" i="4"/>
  <c r="P117" i="4"/>
  <c r="L117" i="4"/>
  <c r="I117" i="4" s="1"/>
  <c r="G117" i="4"/>
  <c r="P116" i="4"/>
  <c r="L116" i="4"/>
  <c r="I116" i="4" s="1"/>
  <c r="G116" i="4"/>
  <c r="P115" i="4"/>
  <c r="L115" i="4"/>
  <c r="I115" i="4" s="1"/>
  <c r="G115" i="4"/>
  <c r="P114" i="4"/>
  <c r="L114" i="4"/>
  <c r="I114" i="4" s="1"/>
  <c r="G114" i="4" s="1"/>
  <c r="F114" i="4"/>
  <c r="P113" i="4"/>
  <c r="L113" i="4"/>
  <c r="I113" i="4" s="1"/>
  <c r="F113" i="4"/>
  <c r="P112" i="4"/>
  <c r="L112" i="4"/>
  <c r="I112" i="4" s="1"/>
  <c r="J112" i="4" s="1"/>
  <c r="F112" i="4"/>
  <c r="P111" i="4"/>
  <c r="M111" i="4"/>
  <c r="J111" i="4"/>
  <c r="F111" i="4"/>
  <c r="O110" i="4"/>
  <c r="N110" i="4"/>
  <c r="K110" i="4"/>
  <c r="H110" i="4"/>
  <c r="E110" i="4"/>
  <c r="P109" i="4"/>
  <c r="L109" i="4"/>
  <c r="I109" i="4" s="1"/>
  <c r="F109" i="4"/>
  <c r="P108" i="4"/>
  <c r="L108" i="4"/>
  <c r="I108" i="4" s="1"/>
  <c r="F108" i="4"/>
  <c r="P107" i="4"/>
  <c r="M107" i="4"/>
  <c r="J107" i="4"/>
  <c r="F107" i="4"/>
  <c r="P106" i="4"/>
  <c r="L106" i="4"/>
  <c r="I106" i="4" s="1"/>
  <c r="G106" i="4"/>
  <c r="P105" i="4"/>
  <c r="L105" i="4"/>
  <c r="I105" i="4" s="1"/>
  <c r="G105" i="4" s="1"/>
  <c r="F105" i="4"/>
  <c r="P104" i="4"/>
  <c r="L104" i="4"/>
  <c r="I104" i="4" s="1"/>
  <c r="G104" i="4"/>
  <c r="P103" i="4"/>
  <c r="L103" i="4"/>
  <c r="I103" i="4" s="1"/>
  <c r="G103" i="4" s="1"/>
  <c r="F103" i="4"/>
  <c r="P102" i="4"/>
  <c r="L102" i="4"/>
  <c r="I102" i="4" s="1"/>
  <c r="G102" i="4"/>
  <c r="P101" i="4"/>
  <c r="L101" i="4"/>
  <c r="I101" i="4" s="1"/>
  <c r="G101" i="4" s="1"/>
  <c r="F101" i="4"/>
  <c r="P100" i="4"/>
  <c r="L100" i="4"/>
  <c r="I100" i="4" s="1"/>
  <c r="F100" i="4"/>
  <c r="P99" i="4"/>
  <c r="L99" i="4"/>
  <c r="I99" i="4" s="1"/>
  <c r="G99" i="4" s="1"/>
  <c r="F99" i="4"/>
  <c r="P98" i="4"/>
  <c r="L98" i="4"/>
  <c r="F98" i="4"/>
  <c r="O97" i="4"/>
  <c r="N97" i="4"/>
  <c r="K97" i="4"/>
  <c r="H97" i="4"/>
  <c r="E97" i="4"/>
  <c r="P96" i="4"/>
  <c r="L96" i="4"/>
  <c r="I96" i="4" s="1"/>
  <c r="G96" i="4"/>
  <c r="P95" i="4"/>
  <c r="L95" i="4"/>
  <c r="I95" i="4" s="1"/>
  <c r="F95" i="4"/>
  <c r="P94" i="4"/>
  <c r="L94" i="4"/>
  <c r="I94" i="4" s="1"/>
  <c r="F94" i="4"/>
  <c r="P93" i="4"/>
  <c r="L93" i="4"/>
  <c r="I93" i="4" s="1"/>
  <c r="F93" i="4"/>
  <c r="P92" i="4"/>
  <c r="L92" i="4"/>
  <c r="I92" i="4" s="1"/>
  <c r="F92" i="4"/>
  <c r="P91" i="4"/>
  <c r="M91" i="4"/>
  <c r="J91" i="4"/>
  <c r="G91" i="4"/>
  <c r="P90" i="4"/>
  <c r="M90" i="4"/>
  <c r="J90" i="4"/>
  <c r="G90" i="4"/>
  <c r="P89" i="4"/>
  <c r="L89" i="4"/>
  <c r="I89" i="4" s="1"/>
  <c r="G89" i="4" s="1"/>
  <c r="F89" i="4"/>
  <c r="P88" i="4"/>
  <c r="L88" i="4"/>
  <c r="J88" i="4"/>
  <c r="F88" i="4"/>
  <c r="P87" i="4"/>
  <c r="M87" i="4"/>
  <c r="J87" i="4"/>
  <c r="F87" i="4"/>
  <c r="P86" i="4"/>
  <c r="M86" i="4"/>
  <c r="J86" i="4"/>
  <c r="F86" i="4"/>
  <c r="P85" i="4"/>
  <c r="M85" i="4"/>
  <c r="J85" i="4"/>
  <c r="F85" i="4"/>
  <c r="O84" i="4"/>
  <c r="N84" i="4"/>
  <c r="K84" i="4"/>
  <c r="H84" i="4"/>
  <c r="E84" i="4"/>
  <c r="P83" i="4"/>
  <c r="L83" i="4"/>
  <c r="F83" i="4"/>
  <c r="P82" i="4"/>
  <c r="M82" i="4"/>
  <c r="J82" i="4"/>
  <c r="F82" i="4"/>
  <c r="P81" i="4"/>
  <c r="M81" i="4"/>
  <c r="J81" i="4"/>
  <c r="F81" i="4"/>
  <c r="P80" i="4"/>
  <c r="L80" i="4"/>
  <c r="F80" i="4"/>
  <c r="P79" i="4"/>
  <c r="L79" i="4"/>
  <c r="F79" i="4"/>
  <c r="P78" i="4"/>
  <c r="L78" i="4"/>
  <c r="F78" i="4"/>
  <c r="P77" i="4"/>
  <c r="L77" i="4"/>
  <c r="F77" i="4"/>
  <c r="P76" i="4"/>
  <c r="L76" i="4"/>
  <c r="F76" i="4"/>
  <c r="P75" i="4"/>
  <c r="L75" i="4"/>
  <c r="G75" i="4"/>
  <c r="P74" i="4"/>
  <c r="L74" i="4"/>
  <c r="F74" i="4"/>
  <c r="P73" i="4"/>
  <c r="L73" i="4"/>
  <c r="F73" i="4"/>
  <c r="P72" i="4"/>
  <c r="L72" i="4"/>
  <c r="I72" i="4"/>
  <c r="J72" i="4" s="1"/>
  <c r="F72" i="4"/>
  <c r="O71" i="4"/>
  <c r="N71" i="4"/>
  <c r="K71" i="4"/>
  <c r="H71" i="4"/>
  <c r="E71" i="4"/>
  <c r="P70" i="4"/>
  <c r="L70" i="4"/>
  <c r="I70" i="4" s="1"/>
  <c r="G70" i="4" s="1"/>
  <c r="F70" i="4"/>
  <c r="P69" i="4"/>
  <c r="L69" i="4"/>
  <c r="I69" i="4" s="1"/>
  <c r="G69" i="4" s="1"/>
  <c r="F69" i="4"/>
  <c r="P68" i="4"/>
  <c r="M68" i="4"/>
  <c r="J68" i="4"/>
  <c r="F68" i="4"/>
  <c r="P67" i="4"/>
  <c r="L67" i="4"/>
  <c r="F67" i="4"/>
  <c r="P66" i="4"/>
  <c r="L66" i="4"/>
  <c r="F66" i="4"/>
  <c r="P65" i="4"/>
  <c r="L65" i="4"/>
  <c r="G65" i="4"/>
  <c r="P64" i="4"/>
  <c r="L64" i="4"/>
  <c r="F64" i="4"/>
  <c r="P63" i="4"/>
  <c r="L63" i="4"/>
  <c r="F63" i="4"/>
  <c r="P62" i="4"/>
  <c r="L62" i="4"/>
  <c r="F62" i="4"/>
  <c r="P61" i="4"/>
  <c r="L61" i="4"/>
  <c r="F61" i="4"/>
  <c r="P60" i="4"/>
  <c r="L60" i="4"/>
  <c r="I60" i="4"/>
  <c r="J60" i="4" s="1"/>
  <c r="F60" i="4"/>
  <c r="P59" i="4"/>
  <c r="M59" i="4"/>
  <c r="J59" i="4"/>
  <c r="F59" i="4"/>
  <c r="O58" i="4"/>
  <c r="N58" i="4"/>
  <c r="K58" i="4"/>
  <c r="H58" i="4"/>
  <c r="E58" i="4"/>
  <c r="P57" i="4"/>
  <c r="L57" i="4"/>
  <c r="I57" i="4" s="1"/>
  <c r="G57" i="4"/>
  <c r="P56" i="4"/>
  <c r="L56" i="4"/>
  <c r="I56" i="4" s="1"/>
  <c r="F56" i="4"/>
  <c r="P55" i="4"/>
  <c r="L55" i="4"/>
  <c r="I55" i="4" s="1"/>
  <c r="G55" i="4" s="1"/>
  <c r="F55" i="4"/>
  <c r="P54" i="4"/>
  <c r="L54" i="4"/>
  <c r="I54" i="4" s="1"/>
  <c r="F54" i="4"/>
  <c r="P53" i="4"/>
  <c r="L53" i="4"/>
  <c r="I53" i="4" s="1"/>
  <c r="G53" i="4" s="1"/>
  <c r="F53" i="4"/>
  <c r="P52" i="4"/>
  <c r="L52" i="4"/>
  <c r="I52" i="4" s="1"/>
  <c r="F52" i="4"/>
  <c r="P51" i="4"/>
  <c r="L51" i="4"/>
  <c r="I51" i="4" s="1"/>
  <c r="G51" i="4" s="1"/>
  <c r="F51" i="4"/>
  <c r="P50" i="4"/>
  <c r="L50" i="4"/>
  <c r="I50" i="4" s="1"/>
  <c r="F50" i="4"/>
  <c r="P49" i="4"/>
  <c r="L49" i="4"/>
  <c r="I49" i="4" s="1"/>
  <c r="G49" i="4" s="1"/>
  <c r="F49" i="4"/>
  <c r="P48" i="4"/>
  <c r="L48" i="4"/>
  <c r="I48" i="4" s="1"/>
  <c r="F48" i="4"/>
  <c r="P47" i="4"/>
  <c r="L47" i="4"/>
  <c r="I47" i="4" s="1"/>
  <c r="G47" i="4" s="1"/>
  <c r="F47" i="4"/>
  <c r="P46" i="4"/>
  <c r="M46" i="4" s="1"/>
  <c r="L46" i="4"/>
  <c r="I46" i="4" s="1"/>
  <c r="G46" i="4"/>
  <c r="O45" i="4"/>
  <c r="N45" i="4"/>
  <c r="K45" i="4"/>
  <c r="H45" i="4"/>
  <c r="E45" i="4"/>
  <c r="P44" i="4"/>
  <c r="M44" i="4" s="1"/>
  <c r="L44" i="4"/>
  <c r="I44" i="4"/>
  <c r="G44" i="4"/>
  <c r="P43" i="4"/>
  <c r="M43" i="4"/>
  <c r="J43" i="4"/>
  <c r="G43" i="4"/>
  <c r="P42" i="4"/>
  <c r="M42" i="4" s="1"/>
  <c r="L42" i="4"/>
  <c r="I42" i="4"/>
  <c r="G42" i="4" s="1"/>
  <c r="F42" i="4"/>
  <c r="P41" i="4"/>
  <c r="M41" i="4" s="1"/>
  <c r="L41" i="4"/>
  <c r="I41" i="4"/>
  <c r="G41" i="4" s="1"/>
  <c r="F41" i="4"/>
  <c r="P40" i="4"/>
  <c r="M40" i="4" s="1"/>
  <c r="L40" i="4"/>
  <c r="I40" i="4"/>
  <c r="G40" i="4" s="1"/>
  <c r="F40" i="4"/>
  <c r="P39" i="4"/>
  <c r="M39" i="4" s="1"/>
  <c r="L39" i="4"/>
  <c r="I39" i="4"/>
  <c r="G39" i="4" s="1"/>
  <c r="F39" i="4"/>
  <c r="P38" i="4"/>
  <c r="M38" i="4" s="1"/>
  <c r="L38" i="4"/>
  <c r="I38" i="4"/>
  <c r="G38" i="4"/>
  <c r="P37" i="4"/>
  <c r="M37" i="4" s="1"/>
  <c r="L37" i="4"/>
  <c r="I37" i="4"/>
  <c r="G37" i="4"/>
  <c r="P36" i="4"/>
  <c r="M36" i="4" s="1"/>
  <c r="L36" i="4"/>
  <c r="I36" i="4"/>
  <c r="G36" i="4" s="1"/>
  <c r="F36" i="4"/>
  <c r="P35" i="4"/>
  <c r="L35" i="4"/>
  <c r="I35" i="4" s="1"/>
  <c r="F35" i="4"/>
  <c r="P34" i="4"/>
  <c r="L34" i="4"/>
  <c r="L45" i="4" s="1"/>
  <c r="F34" i="4"/>
  <c r="P33" i="4"/>
  <c r="M33" i="4"/>
  <c r="J33" i="4"/>
  <c r="G33" i="4" s="1"/>
  <c r="Q33" i="4" s="1"/>
  <c r="F33" i="4"/>
  <c r="O32" i="4"/>
  <c r="N32" i="4"/>
  <c r="K32" i="4"/>
  <c r="H32" i="4"/>
  <c r="E32" i="4"/>
  <c r="P31" i="4"/>
  <c r="M31" i="4"/>
  <c r="J31" i="4"/>
  <c r="F31" i="4"/>
  <c r="P30" i="4"/>
  <c r="L30" i="4"/>
  <c r="I30" i="4" s="1"/>
  <c r="G30" i="4" s="1"/>
  <c r="F30" i="4"/>
  <c r="P29" i="4"/>
  <c r="L29" i="4"/>
  <c r="I29" i="4" s="1"/>
  <c r="F29" i="4"/>
  <c r="P28" i="4"/>
  <c r="L28" i="4"/>
  <c r="I28" i="4" s="1"/>
  <c r="G28" i="4" s="1"/>
  <c r="F28" i="4"/>
  <c r="P27" i="4"/>
  <c r="L27" i="4"/>
  <c r="I27" i="4" s="1"/>
  <c r="F27" i="4"/>
  <c r="P26" i="4"/>
  <c r="L26" i="4"/>
  <c r="I26" i="4" s="1"/>
  <c r="G26" i="4" s="1"/>
  <c r="F26" i="4"/>
  <c r="P25" i="4"/>
  <c r="L25" i="4"/>
  <c r="I25" i="4" s="1"/>
  <c r="F25" i="4"/>
  <c r="P24" i="4"/>
  <c r="L24" i="4"/>
  <c r="I24" i="4" s="1"/>
  <c r="G24" i="4" s="1"/>
  <c r="F24" i="4"/>
  <c r="P23" i="4"/>
  <c r="L23" i="4"/>
  <c r="I23" i="4" s="1"/>
  <c r="F23" i="4"/>
  <c r="P22" i="4"/>
  <c r="L22" i="4"/>
  <c r="I22" i="4" s="1"/>
  <c r="G22" i="4" s="1"/>
  <c r="F22" i="4"/>
  <c r="P21" i="4"/>
  <c r="L21" i="4"/>
  <c r="I21" i="4" s="1"/>
  <c r="F21" i="4"/>
  <c r="P20" i="4"/>
  <c r="L20" i="4"/>
  <c r="L32" i="4" s="1"/>
  <c r="F20" i="4"/>
  <c r="O19" i="4"/>
  <c r="N19" i="4"/>
  <c r="K19" i="4"/>
  <c r="H19" i="4"/>
  <c r="E19" i="4"/>
  <c r="P18" i="4"/>
  <c r="L18" i="4"/>
  <c r="I18" i="4" s="1"/>
  <c r="G18" i="4"/>
  <c r="P17" i="4"/>
  <c r="L17" i="4"/>
  <c r="I17" i="4" s="1"/>
  <c r="G17" i="4"/>
  <c r="P16" i="4"/>
  <c r="M16" i="4"/>
  <c r="J16" i="4"/>
  <c r="G16" i="4"/>
  <c r="P15" i="4"/>
  <c r="L15" i="4"/>
  <c r="I15" i="4" s="1"/>
  <c r="G15" i="4" s="1"/>
  <c r="F15" i="4"/>
  <c r="P14" i="4"/>
  <c r="L14" i="4"/>
  <c r="I14" i="4" s="1"/>
  <c r="F14" i="4"/>
  <c r="P13" i="4"/>
  <c r="M13" i="4"/>
  <c r="J13" i="4"/>
  <c r="F13" i="4"/>
  <c r="P12" i="4"/>
  <c r="L12" i="4"/>
  <c r="F12" i="4"/>
  <c r="P11" i="4"/>
  <c r="L11" i="4"/>
  <c r="I11" i="4" s="1"/>
  <c r="F11" i="4"/>
  <c r="P10" i="4"/>
  <c r="L10" i="4"/>
  <c r="L19" i="4" s="1"/>
  <c r="F10" i="4"/>
  <c r="P9" i="4"/>
  <c r="M9" i="4"/>
  <c r="J9" i="4"/>
  <c r="G9" i="4" s="1"/>
  <c r="Q9" i="4" s="1"/>
  <c r="F9" i="4"/>
  <c r="P8" i="4"/>
  <c r="M8" i="4"/>
  <c r="J8" i="4"/>
  <c r="F8" i="4"/>
  <c r="P7" i="4"/>
  <c r="M7" i="4"/>
  <c r="J7" i="4"/>
  <c r="G7" i="4" s="1"/>
  <c r="Q7" i="4" s="1"/>
  <c r="F7" i="4"/>
  <c r="M97" i="2"/>
  <c r="N97" i="2" s="1"/>
  <c r="G14" i="4" l="1"/>
  <c r="G21" i="4"/>
  <c r="M61" i="4"/>
  <c r="M71" i="4" s="1"/>
  <c r="M63" i="4"/>
  <c r="M69" i="4"/>
  <c r="Q69" i="4" s="1"/>
  <c r="M70" i="4"/>
  <c r="M72" i="4"/>
  <c r="G85" i="4"/>
  <c r="Q85" i="4" s="1"/>
  <c r="G87" i="4"/>
  <c r="Q87" i="4" s="1"/>
  <c r="G92" i="4"/>
  <c r="G94" i="4"/>
  <c r="L110" i="4"/>
  <c r="G100" i="4"/>
  <c r="Q100" i="4" s="1"/>
  <c r="G111" i="4"/>
  <c r="Q111" i="4" s="1"/>
  <c r="P123" i="4"/>
  <c r="G125" i="4"/>
  <c r="G127" i="4"/>
  <c r="M130" i="4"/>
  <c r="M132" i="4"/>
  <c r="F162" i="4"/>
  <c r="G151" i="4"/>
  <c r="G153" i="4"/>
  <c r="G155" i="4"/>
  <c r="G157" i="4"/>
  <c r="G159" i="4"/>
  <c r="G161" i="4"/>
  <c r="L188" i="4"/>
  <c r="M178" i="4"/>
  <c r="M180" i="4"/>
  <c r="G181" i="4"/>
  <c r="M182" i="4"/>
  <c r="G183" i="4"/>
  <c r="M184" i="4"/>
  <c r="G185" i="4"/>
  <c r="M186" i="4"/>
  <c r="G187" i="4"/>
  <c r="I189" i="4"/>
  <c r="I201" i="4" s="1"/>
  <c r="M189" i="4"/>
  <c r="G190" i="4"/>
  <c r="M191" i="4"/>
  <c r="M192" i="4"/>
  <c r="M193" i="4"/>
  <c r="M194" i="4"/>
  <c r="M195" i="4"/>
  <c r="M196" i="4"/>
  <c r="M197" i="4"/>
  <c r="M198" i="4"/>
  <c r="M199" i="4"/>
  <c r="M200" i="4"/>
  <c r="L227" i="4"/>
  <c r="G220" i="4"/>
  <c r="G222" i="4"/>
  <c r="G226" i="4"/>
  <c r="I228" i="4"/>
  <c r="G228" i="4" s="1"/>
  <c r="P240" i="4"/>
  <c r="M229" i="4"/>
  <c r="G232" i="4"/>
  <c r="G236" i="4"/>
  <c r="G238" i="4"/>
  <c r="M241" i="4"/>
  <c r="G242" i="4"/>
  <c r="Q242" i="4" s="1"/>
  <c r="G244" i="4"/>
  <c r="G246" i="4"/>
  <c r="Q246" i="4" s="1"/>
  <c r="G250" i="4"/>
  <c r="Q255" i="4"/>
  <c r="G268" i="4"/>
  <c r="G269" i="4"/>
  <c r="M270" i="4"/>
  <c r="M271" i="4"/>
  <c r="G272" i="4"/>
  <c r="G273" i="4"/>
  <c r="G274" i="4"/>
  <c r="G276" i="4"/>
  <c r="G278" i="4"/>
  <c r="M280" i="4"/>
  <c r="G281" i="4"/>
  <c r="L305" i="4"/>
  <c r="G295" i="4"/>
  <c r="G301" i="4"/>
  <c r="G303" i="4"/>
  <c r="G320" i="4"/>
  <c r="Q320" i="4" s="1"/>
  <c r="G322" i="4"/>
  <c r="Q322" i="4" s="1"/>
  <c r="L357" i="4"/>
  <c r="G347" i="4"/>
  <c r="G349" i="4"/>
  <c r="G351" i="4"/>
  <c r="M352" i="4"/>
  <c r="M355" i="4"/>
  <c r="G356" i="4"/>
  <c r="L370" i="4"/>
  <c r="M360" i="4"/>
  <c r="G363" i="4"/>
  <c r="M371" i="4"/>
  <c r="G374" i="4"/>
  <c r="M375" i="4"/>
  <c r="L396" i="4"/>
  <c r="G386" i="4"/>
  <c r="G388" i="4"/>
  <c r="G392" i="4"/>
  <c r="G394" i="4"/>
  <c r="G443" i="4"/>
  <c r="G445" i="4"/>
  <c r="F461" i="4"/>
  <c r="G452" i="4"/>
  <c r="G454" i="4"/>
  <c r="Q454" i="4" s="1"/>
  <c r="G456" i="4"/>
  <c r="G470" i="4"/>
  <c r="G479" i="4"/>
  <c r="L539" i="4"/>
  <c r="G534" i="4"/>
  <c r="G536" i="4"/>
  <c r="G548" i="4"/>
  <c r="G549" i="4"/>
  <c r="Q549" i="4" s="1"/>
  <c r="G554" i="4"/>
  <c r="Q554" i="4" s="1"/>
  <c r="F591" i="4"/>
  <c r="M592" i="4"/>
  <c r="G619" i="4"/>
  <c r="G621" i="4"/>
  <c r="G623" i="4"/>
  <c r="G625" i="4"/>
  <c r="G631" i="4"/>
  <c r="Q631" i="4" s="1"/>
  <c r="F643" i="4"/>
  <c r="G639" i="4"/>
  <c r="Q639" i="4" s="1"/>
  <c r="G641" i="4"/>
  <c r="J675" i="4"/>
  <c r="J677" i="4"/>
  <c r="J678" i="4"/>
  <c r="F693" i="4"/>
  <c r="L693" i="4"/>
  <c r="G686" i="4"/>
  <c r="G688" i="4"/>
  <c r="I694" i="4"/>
  <c r="J694" i="4" s="1"/>
  <c r="I695" i="4"/>
  <c r="G695" i="4" s="1"/>
  <c r="I697" i="4"/>
  <c r="G697" i="4" s="1"/>
  <c r="F719" i="4"/>
  <c r="G718" i="4"/>
  <c r="G720" i="4"/>
  <c r="Q720" i="4" s="1"/>
  <c r="M721" i="4"/>
  <c r="G722" i="4"/>
  <c r="G724" i="4"/>
  <c r="G726" i="4"/>
  <c r="G736" i="4"/>
  <c r="G740" i="4"/>
  <c r="G742" i="4"/>
  <c r="G744" i="4"/>
  <c r="I746" i="4"/>
  <c r="J746" i="4" s="1"/>
  <c r="G759" i="4"/>
  <c r="P771" i="4"/>
  <c r="M764" i="4"/>
  <c r="M765" i="4"/>
  <c r="M766" i="4"/>
  <c r="I767" i="4"/>
  <c r="G767" i="4" s="1"/>
  <c r="G770" i="4"/>
  <c r="G779" i="4"/>
  <c r="G783" i="4"/>
  <c r="G793" i="4"/>
  <c r="G795" i="4"/>
  <c r="Q795" i="4" s="1"/>
  <c r="M801" i="4"/>
  <c r="M802" i="4"/>
  <c r="Q802" i="4" s="1"/>
  <c r="M803" i="4"/>
  <c r="G804" i="4"/>
  <c r="Q804" i="4" s="1"/>
  <c r="G805" i="4"/>
  <c r="G806" i="4"/>
  <c r="G808" i="4"/>
  <c r="G813" i="4"/>
  <c r="G822" i="4"/>
  <c r="G1140" i="1"/>
  <c r="Q1100" i="4"/>
  <c r="Q975" i="4"/>
  <c r="Q916" i="4"/>
  <c r="F19" i="4"/>
  <c r="M10" i="4"/>
  <c r="G11" i="4"/>
  <c r="M14" i="4"/>
  <c r="M15" i="4"/>
  <c r="M21" i="4"/>
  <c r="M22" i="4"/>
  <c r="G23" i="4"/>
  <c r="G25" i="4"/>
  <c r="G27" i="4"/>
  <c r="G29" i="4"/>
  <c r="M34" i="4"/>
  <c r="G35" i="4"/>
  <c r="F58" i="4"/>
  <c r="G48" i="4"/>
  <c r="G58" i="4" s="1"/>
  <c r="G50" i="4"/>
  <c r="G52" i="4"/>
  <c r="Q52" i="4" s="1"/>
  <c r="G54" i="4"/>
  <c r="G56" i="4"/>
  <c r="Q56" i="4" s="1"/>
  <c r="M60" i="4"/>
  <c r="F97" i="4"/>
  <c r="L97" i="4"/>
  <c r="G93" i="4"/>
  <c r="G95" i="4"/>
  <c r="G107" i="4"/>
  <c r="Q107" i="4" s="1"/>
  <c r="M112" i="4"/>
  <c r="G113" i="4"/>
  <c r="G119" i="4"/>
  <c r="M124" i="4"/>
  <c r="M133" i="4"/>
  <c r="M134" i="4"/>
  <c r="M135" i="4"/>
  <c r="F149" i="4"/>
  <c r="M138" i="4"/>
  <c r="G139" i="4"/>
  <c r="M140" i="4"/>
  <c r="G141" i="4"/>
  <c r="M142" i="4"/>
  <c r="G143" i="4"/>
  <c r="G145" i="4"/>
  <c r="G176" i="4"/>
  <c r="Q176" i="4" s="1"/>
  <c r="P188" i="4"/>
  <c r="I177" i="4"/>
  <c r="M177" i="4"/>
  <c r="M179" i="4"/>
  <c r="M188" i="4" s="1"/>
  <c r="G180" i="4"/>
  <c r="M181" i="4"/>
  <c r="M183" i="4"/>
  <c r="G184" i="4"/>
  <c r="M185" i="4"/>
  <c r="G186" i="4"/>
  <c r="M187" i="4"/>
  <c r="F201" i="4"/>
  <c r="M190" i="4"/>
  <c r="G191" i="4"/>
  <c r="F214" i="4"/>
  <c r="M202" i="4"/>
  <c r="G203" i="4"/>
  <c r="G208" i="4"/>
  <c r="G211" i="4"/>
  <c r="G213" i="4"/>
  <c r="M230" i="4"/>
  <c r="G231" i="4"/>
  <c r="G240" i="4" s="1"/>
  <c r="G234" i="4"/>
  <c r="L383" i="4"/>
  <c r="P500" i="4"/>
  <c r="J1140" i="1"/>
  <c r="Q1102" i="4"/>
  <c r="J1031" i="4"/>
  <c r="M1005" i="4"/>
  <c r="Q990" i="4"/>
  <c r="Q957" i="4"/>
  <c r="Q1107" i="4"/>
  <c r="Q995" i="4"/>
  <c r="Q962" i="4"/>
  <c r="M914" i="4"/>
  <c r="G927" i="4"/>
  <c r="Q917" i="4"/>
  <c r="M901" i="4"/>
  <c r="Q892" i="4"/>
  <c r="Q856" i="4"/>
  <c r="Q845" i="4"/>
  <c r="Q828" i="4"/>
  <c r="G126" i="4"/>
  <c r="G128" i="4"/>
  <c r="Q128" i="4" s="1"/>
  <c r="G129" i="4"/>
  <c r="Q129" i="4" s="1"/>
  <c r="G130" i="4"/>
  <c r="Q130" i="4" s="1"/>
  <c r="M131" i="4"/>
  <c r="G149" i="4"/>
  <c r="G219" i="4"/>
  <c r="G221" i="4"/>
  <c r="Q221" i="4" s="1"/>
  <c r="G223" i="4"/>
  <c r="G225" i="4"/>
  <c r="Q225" i="4" s="1"/>
  <c r="G235" i="4"/>
  <c r="G237" i="4"/>
  <c r="I253" i="4"/>
  <c r="L253" i="4"/>
  <c r="F253" i="4"/>
  <c r="G243" i="4"/>
  <c r="G245" i="4"/>
  <c r="M254" i="4"/>
  <c r="G256" i="4"/>
  <c r="Q256" i="4" s="1"/>
  <c r="G257" i="4"/>
  <c r="F266" i="4"/>
  <c r="G260" i="4"/>
  <c r="G262" i="4"/>
  <c r="J263" i="4"/>
  <c r="L279" i="4"/>
  <c r="G275" i="4"/>
  <c r="G277" i="4"/>
  <c r="M278" i="4"/>
  <c r="Q278" i="4" s="1"/>
  <c r="L292" i="4"/>
  <c r="M281" i="4"/>
  <c r="M292" i="4" s="1"/>
  <c r="M282" i="4"/>
  <c r="I283" i="4"/>
  <c r="I292" i="4" s="1"/>
  <c r="I285" i="4"/>
  <c r="G285" i="4" s="1"/>
  <c r="I287" i="4"/>
  <c r="G287" i="4" s="1"/>
  <c r="I289" i="4"/>
  <c r="G289" i="4" s="1"/>
  <c r="M294" i="4"/>
  <c r="M295" i="4"/>
  <c r="G296" i="4"/>
  <c r="G297" i="4"/>
  <c r="M298" i="4"/>
  <c r="M299" i="4"/>
  <c r="M300" i="4"/>
  <c r="M301" i="4"/>
  <c r="M302" i="4"/>
  <c r="M303" i="4"/>
  <c r="M304" i="4"/>
  <c r="G307" i="4"/>
  <c r="Q307" i="4" s="1"/>
  <c r="G309" i="4"/>
  <c r="Q309" i="4" s="1"/>
  <c r="G311" i="4"/>
  <c r="Q311" i="4" s="1"/>
  <c r="G313" i="4"/>
  <c r="Q313" i="4" s="1"/>
  <c r="G315" i="4"/>
  <c r="Q315" i="4" s="1"/>
  <c r="G317" i="4"/>
  <c r="Q317" i="4" s="1"/>
  <c r="Q319" i="4"/>
  <c r="F331" i="4"/>
  <c r="M323" i="4"/>
  <c r="G324" i="4"/>
  <c r="G326" i="4"/>
  <c r="G328" i="4"/>
  <c r="J329" i="4"/>
  <c r="G332" i="4"/>
  <c r="G333" i="4"/>
  <c r="G340" i="4"/>
  <c r="F357" i="4"/>
  <c r="M345" i="4"/>
  <c r="G346" i="4"/>
  <c r="G350" i="4"/>
  <c r="M356" i="4"/>
  <c r="G359" i="4"/>
  <c r="G360" i="4"/>
  <c r="G361" i="4"/>
  <c r="M363" i="4"/>
  <c r="G365" i="4"/>
  <c r="G368" i="4"/>
  <c r="M369" i="4"/>
  <c r="G373" i="4"/>
  <c r="M376" i="4"/>
  <c r="F396" i="4"/>
  <c r="M391" i="4"/>
  <c r="M392" i="4"/>
  <c r="M393" i="4"/>
  <c r="M394" i="4"/>
  <c r="M395" i="4"/>
  <c r="M397" i="4"/>
  <c r="G398" i="4"/>
  <c r="G400" i="4"/>
  <c r="M401" i="4"/>
  <c r="M403" i="4"/>
  <c r="M405" i="4"/>
  <c r="G408" i="4"/>
  <c r="G426" i="4"/>
  <c r="Q426" i="4" s="1"/>
  <c r="G427" i="4"/>
  <c r="I444" i="4"/>
  <c r="G449" i="4"/>
  <c r="I450" i="4"/>
  <c r="M450" i="4"/>
  <c r="G457" i="4"/>
  <c r="G459" i="4"/>
  <c r="Q459" i="4" s="1"/>
  <c r="I462" i="4"/>
  <c r="J462" i="4" s="1"/>
  <c r="M462" i="4"/>
  <c r="G468" i="4"/>
  <c r="Q468" i="4" s="1"/>
  <c r="G473" i="4"/>
  <c r="G476" i="4"/>
  <c r="I478" i="4"/>
  <c r="G478" i="4" s="1"/>
  <c r="M479" i="4"/>
  <c r="M480" i="4"/>
  <c r="G484" i="4"/>
  <c r="F500" i="4"/>
  <c r="G494" i="4"/>
  <c r="Q497" i="4"/>
  <c r="G501" i="4"/>
  <c r="Q501" i="4" s="1"/>
  <c r="P513" i="4"/>
  <c r="M526" i="4"/>
  <c r="P539" i="4"/>
  <c r="I531" i="4"/>
  <c r="J531" i="4" s="1"/>
  <c r="M531" i="4"/>
  <c r="G533" i="4"/>
  <c r="G535" i="4"/>
  <c r="G537" i="4"/>
  <c r="F552" i="4"/>
  <c r="J547" i="4"/>
  <c r="J548" i="4"/>
  <c r="Q548" i="4" s="1"/>
  <c r="G572" i="4"/>
  <c r="M575" i="4"/>
  <c r="M576" i="4"/>
  <c r="M577" i="4"/>
  <c r="M579" i="4"/>
  <c r="G615" i="4"/>
  <c r="J620" i="4"/>
  <c r="J622" i="4"/>
  <c r="J624" i="4"/>
  <c r="J626" i="4"/>
  <c r="Q632" i="4"/>
  <c r="F669" i="4"/>
  <c r="G672" i="4"/>
  <c r="Q672" i="4" s="1"/>
  <c r="G674" i="4"/>
  <c r="M674" i="4"/>
  <c r="G676" i="4"/>
  <c r="I679" i="4"/>
  <c r="G679" i="4" s="1"/>
  <c r="P693" i="4"/>
  <c r="G683" i="4"/>
  <c r="M686" i="4"/>
  <c r="M687" i="4"/>
  <c r="M688" i="4"/>
  <c r="M689" i="4"/>
  <c r="I690" i="4"/>
  <c r="I692" i="4"/>
  <c r="G692" i="4" s="1"/>
  <c r="M694" i="4"/>
  <c r="I696" i="4"/>
  <c r="G696" i="4" s="1"/>
  <c r="G698" i="4"/>
  <c r="Q698" i="4" s="1"/>
  <c r="L719" i="4"/>
  <c r="G717" i="4"/>
  <c r="G723" i="4"/>
  <c r="Q723" i="4" s="1"/>
  <c r="G725" i="4"/>
  <c r="G727" i="4"/>
  <c r="G729" i="4"/>
  <c r="L745" i="4"/>
  <c r="M734" i="4"/>
  <c r="Q734" i="4" s="1"/>
  <c r="M746" i="4"/>
  <c r="M758" i="4" s="1"/>
  <c r="G762" i="4"/>
  <c r="G768" i="4"/>
  <c r="M773" i="4"/>
  <c r="I774" i="4"/>
  <c r="G774" i="4" s="1"/>
  <c r="M779" i="4"/>
  <c r="M780" i="4"/>
  <c r="M781" i="4"/>
  <c r="M782" i="4"/>
  <c r="M783" i="4"/>
  <c r="M793" i="4"/>
  <c r="M794" i="4"/>
  <c r="M795" i="4"/>
  <c r="I796" i="4"/>
  <c r="M799" i="4"/>
  <c r="I800" i="4"/>
  <c r="F810" i="4"/>
  <c r="G807" i="4"/>
  <c r="P823" i="4"/>
  <c r="M812" i="4"/>
  <c r="M813" i="4"/>
  <c r="M814" i="4"/>
  <c r="I815" i="4"/>
  <c r="G815" i="4" s="1"/>
  <c r="M820" i="4"/>
  <c r="M821" i="4"/>
  <c r="M822" i="4"/>
  <c r="G992" i="4"/>
  <c r="Q1135" i="4"/>
  <c r="P1135" i="4" s="1"/>
  <c r="M1109" i="4"/>
  <c r="Q989" i="4"/>
  <c r="M992" i="4"/>
  <c r="M979" i="4"/>
  <c r="Q965" i="4"/>
  <c r="Q958" i="4"/>
  <c r="M1083" i="4"/>
  <c r="Q946" i="4"/>
  <c r="Q942" i="4"/>
  <c r="Q919" i="4"/>
  <c r="Q893" i="4"/>
  <c r="Q918" i="4"/>
  <c r="Q880" i="4"/>
  <c r="Q861" i="4"/>
  <c r="Q860" i="4"/>
  <c r="M862" i="4"/>
  <c r="M836" i="4"/>
  <c r="Q884" i="4"/>
  <c r="Q877" i="4"/>
  <c r="M875" i="4"/>
  <c r="Q959" i="4"/>
  <c r="Q966" i="4" s="1"/>
  <c r="I58" i="4"/>
  <c r="J46" i="4"/>
  <c r="Q46" i="4" s="1"/>
  <c r="I10" i="4"/>
  <c r="M11" i="4"/>
  <c r="M12" i="4"/>
  <c r="J14" i="4"/>
  <c r="Q14" i="4" s="1"/>
  <c r="J15" i="4"/>
  <c r="M20" i="4"/>
  <c r="J21" i="4"/>
  <c r="J22" i="4"/>
  <c r="Q22" i="4" s="1"/>
  <c r="G31" i="4"/>
  <c r="Q31" i="4" s="1"/>
  <c r="F32" i="4"/>
  <c r="Q43" i="4"/>
  <c r="L71" i="4"/>
  <c r="I61" i="4"/>
  <c r="G61" i="4" s="1"/>
  <c r="M62" i="4"/>
  <c r="I65" i="4"/>
  <c r="J65" i="4" s="1"/>
  <c r="I73" i="4"/>
  <c r="G73" i="4" s="1"/>
  <c r="I77" i="4"/>
  <c r="G77" i="4" s="1"/>
  <c r="I83" i="4"/>
  <c r="G83" i="4" s="1"/>
  <c r="G254" i="4"/>
  <c r="Q254" i="4" s="1"/>
  <c r="J254" i="4"/>
  <c r="I266" i="4"/>
  <c r="J17" i="4"/>
  <c r="J18" i="4"/>
  <c r="I20" i="4"/>
  <c r="J23" i="4"/>
  <c r="J24" i="4"/>
  <c r="J25" i="4"/>
  <c r="J26" i="4"/>
  <c r="J27" i="4"/>
  <c r="Q27" i="4" s="1"/>
  <c r="J28" i="4"/>
  <c r="J29" i="4"/>
  <c r="Q29" i="4" s="1"/>
  <c r="J30" i="4"/>
  <c r="J35" i="4"/>
  <c r="F45" i="4"/>
  <c r="J47" i="4"/>
  <c r="Q47" i="4" s="1"/>
  <c r="J48" i="4"/>
  <c r="J49" i="4"/>
  <c r="Q49" i="4" s="1"/>
  <c r="J50" i="4"/>
  <c r="J51" i="4"/>
  <c r="J52" i="4"/>
  <c r="J53" i="4"/>
  <c r="J54" i="4"/>
  <c r="J55" i="4"/>
  <c r="J56" i="4"/>
  <c r="J57" i="4"/>
  <c r="L58" i="4"/>
  <c r="G59" i="4"/>
  <c r="Q59" i="4" s="1"/>
  <c r="J64" i="4"/>
  <c r="I64" i="4"/>
  <c r="G64" i="4" s="1"/>
  <c r="F71" i="4"/>
  <c r="I76" i="4"/>
  <c r="G76" i="4" s="1"/>
  <c r="I80" i="4"/>
  <c r="G80" i="4" s="1"/>
  <c r="L84" i="4"/>
  <c r="G150" i="4"/>
  <c r="J150" i="4"/>
  <c r="I162" i="4"/>
  <c r="G371" i="4"/>
  <c r="I383" i="4"/>
  <c r="J371" i="4"/>
  <c r="G8" i="4"/>
  <c r="Q8" i="4" s="1"/>
  <c r="I12" i="4"/>
  <c r="G12" i="4" s="1"/>
  <c r="G13" i="4"/>
  <c r="Q13" i="4" s="1"/>
  <c r="Q15" i="4"/>
  <c r="Q16" i="4"/>
  <c r="M17" i="4"/>
  <c r="Q17" i="4" s="1"/>
  <c r="M18" i="4"/>
  <c r="Q21" i="4"/>
  <c r="M23" i="4"/>
  <c r="M24" i="4"/>
  <c r="Q24" i="4" s="1"/>
  <c r="M25" i="4"/>
  <c r="M26" i="4"/>
  <c r="Q26" i="4" s="1"/>
  <c r="M27" i="4"/>
  <c r="M28" i="4"/>
  <c r="Q28" i="4" s="1"/>
  <c r="M29" i="4"/>
  <c r="M30" i="4"/>
  <c r="Q30" i="4" s="1"/>
  <c r="I34" i="4"/>
  <c r="M35" i="4"/>
  <c r="J36" i="4"/>
  <c r="Q36" i="4" s="1"/>
  <c r="J37" i="4"/>
  <c r="Q37" i="4" s="1"/>
  <c r="J38" i="4"/>
  <c r="Q38" i="4" s="1"/>
  <c r="J39" i="4"/>
  <c r="Q39" i="4" s="1"/>
  <c r="J40" i="4"/>
  <c r="Q40" i="4" s="1"/>
  <c r="J41" i="4"/>
  <c r="Q41" i="4" s="1"/>
  <c r="J42" i="4"/>
  <c r="Q42" i="4" s="1"/>
  <c r="J44" i="4"/>
  <c r="Q44" i="4" s="1"/>
  <c r="M47" i="4"/>
  <c r="M48" i="4"/>
  <c r="M49" i="4"/>
  <c r="M50" i="4"/>
  <c r="M51" i="4"/>
  <c r="M52" i="4"/>
  <c r="M53" i="4"/>
  <c r="M54" i="4"/>
  <c r="Q54" i="4" s="1"/>
  <c r="M55" i="4"/>
  <c r="M56" i="4"/>
  <c r="M57" i="4"/>
  <c r="G60" i="4"/>
  <c r="Q60" i="4" s="1"/>
  <c r="I63" i="4"/>
  <c r="G63" i="4" s="1"/>
  <c r="I67" i="4"/>
  <c r="G67" i="4" s="1"/>
  <c r="F84" i="4"/>
  <c r="I75" i="4"/>
  <c r="J75" i="4" s="1"/>
  <c r="I79" i="4"/>
  <c r="G79" i="4" s="1"/>
  <c r="I188" i="4"/>
  <c r="J11" i="4"/>
  <c r="M45" i="4"/>
  <c r="Q51" i="4"/>
  <c r="Q53" i="4"/>
  <c r="Q55" i="4"/>
  <c r="Q57" i="4"/>
  <c r="I62" i="4"/>
  <c r="G62" i="4" s="1"/>
  <c r="J66" i="4"/>
  <c r="Q66" i="4" s="1"/>
  <c r="I66" i="4"/>
  <c r="G66" i="4" s="1"/>
  <c r="J74" i="4"/>
  <c r="Q74" i="4" s="1"/>
  <c r="I74" i="4"/>
  <c r="G74" i="4" s="1"/>
  <c r="I78" i="4"/>
  <c r="G78" i="4" s="1"/>
  <c r="M64" i="4"/>
  <c r="M65" i="4"/>
  <c r="M66" i="4"/>
  <c r="M67" i="4"/>
  <c r="J69" i="4"/>
  <c r="J70" i="4"/>
  <c r="G72" i="4"/>
  <c r="M73" i="4"/>
  <c r="M74" i="4"/>
  <c r="M75" i="4"/>
  <c r="M76" i="4"/>
  <c r="M77" i="4"/>
  <c r="M78" i="4"/>
  <c r="M79" i="4"/>
  <c r="M80" i="4"/>
  <c r="M83" i="4"/>
  <c r="G86" i="4"/>
  <c r="Q86" i="4" s="1"/>
  <c r="M88" i="4"/>
  <c r="J89" i="4"/>
  <c r="Q90" i="4"/>
  <c r="Q91" i="4"/>
  <c r="M92" i="4"/>
  <c r="M93" i="4"/>
  <c r="M94" i="4"/>
  <c r="M95" i="4"/>
  <c r="M96" i="4"/>
  <c r="M98" i="4"/>
  <c r="J99" i="4"/>
  <c r="J100" i="4"/>
  <c r="J101" i="4"/>
  <c r="J102" i="4"/>
  <c r="J103" i="4"/>
  <c r="J104" i="4"/>
  <c r="J105" i="4"/>
  <c r="J106" i="4"/>
  <c r="G108" i="4"/>
  <c r="G109" i="4"/>
  <c r="F110" i="4"/>
  <c r="G112" i="4"/>
  <c r="Q112" i="4" s="1"/>
  <c r="M113" i="4"/>
  <c r="M114" i="4"/>
  <c r="M115" i="4"/>
  <c r="M116" i="4"/>
  <c r="M117" i="4"/>
  <c r="M118" i="4"/>
  <c r="M119" i="4"/>
  <c r="M120" i="4"/>
  <c r="M121" i="4"/>
  <c r="M122" i="4"/>
  <c r="I123" i="4"/>
  <c r="I124" i="4"/>
  <c r="M125" i="4"/>
  <c r="M126" i="4"/>
  <c r="M127" i="4"/>
  <c r="G134" i="4"/>
  <c r="J137" i="4"/>
  <c r="M143" i="4"/>
  <c r="M144" i="4"/>
  <c r="M145" i="4"/>
  <c r="M146" i="4"/>
  <c r="M147" i="4"/>
  <c r="M148" i="4"/>
  <c r="L149" i="4"/>
  <c r="M150" i="4"/>
  <c r="J151" i="4"/>
  <c r="J152" i="4"/>
  <c r="Q152" i="4" s="1"/>
  <c r="J153" i="4"/>
  <c r="J154" i="4"/>
  <c r="J155" i="4"/>
  <c r="J156" i="4"/>
  <c r="Q156" i="4" s="1"/>
  <c r="J157" i="4"/>
  <c r="J158" i="4"/>
  <c r="J159" i="4"/>
  <c r="J160" i="4"/>
  <c r="Q160" i="4" s="1"/>
  <c r="J161" i="4"/>
  <c r="G162" i="4"/>
  <c r="L162" i="4"/>
  <c r="M163" i="4"/>
  <c r="J164" i="4"/>
  <c r="J165" i="4"/>
  <c r="Q165" i="4" s="1"/>
  <c r="J166" i="4"/>
  <c r="J167" i="4"/>
  <c r="Q167" i="4" s="1"/>
  <c r="J168" i="4"/>
  <c r="J169" i="4"/>
  <c r="Q169" i="4" s="1"/>
  <c r="J170" i="4"/>
  <c r="G171" i="4"/>
  <c r="Q171" i="4" s="1"/>
  <c r="G173" i="4"/>
  <c r="G174" i="4"/>
  <c r="F175" i="4"/>
  <c r="J177" i="4"/>
  <c r="Q177" i="4" s="1"/>
  <c r="M201" i="4"/>
  <c r="I202" i="4"/>
  <c r="M203" i="4"/>
  <c r="M204" i="4"/>
  <c r="M208" i="4"/>
  <c r="M209" i="4"/>
  <c r="M211" i="4"/>
  <c r="M212" i="4"/>
  <c r="M213" i="4"/>
  <c r="M215" i="4"/>
  <c r="J216" i="4"/>
  <c r="J217" i="4"/>
  <c r="Q217" i="4" s="1"/>
  <c r="F227" i="4"/>
  <c r="J228" i="4"/>
  <c r="M232" i="4"/>
  <c r="M233" i="4"/>
  <c r="M234" i="4"/>
  <c r="M235" i="4"/>
  <c r="M236" i="4"/>
  <c r="M237" i="4"/>
  <c r="M238" i="4"/>
  <c r="M239" i="4"/>
  <c r="G251" i="4"/>
  <c r="G252" i="4"/>
  <c r="M257" i="4"/>
  <c r="G258" i="4"/>
  <c r="M259" i="4"/>
  <c r="M260" i="4"/>
  <c r="M261" i="4"/>
  <c r="M262" i="4"/>
  <c r="J264" i="4"/>
  <c r="J265" i="4"/>
  <c r="L266" i="4"/>
  <c r="M267" i="4"/>
  <c r="J270" i="4"/>
  <c r="Q270" i="4" s="1"/>
  <c r="J271" i="4"/>
  <c r="J273" i="4"/>
  <c r="Q273" i="4" s="1"/>
  <c r="F279" i="4"/>
  <c r="J280" i="4"/>
  <c r="J284" i="4"/>
  <c r="Q284" i="4" s="1"/>
  <c r="J286" i="4"/>
  <c r="Q286" i="4" s="1"/>
  <c r="J288" i="4"/>
  <c r="Q288" i="4" s="1"/>
  <c r="J290" i="4"/>
  <c r="J291" i="4"/>
  <c r="Q291" i="4" s="1"/>
  <c r="G292" i="4"/>
  <c r="M293" i="4"/>
  <c r="J294" i="4"/>
  <c r="Q294" i="4" s="1"/>
  <c r="J295" i="4"/>
  <c r="Q295" i="4" s="1"/>
  <c r="J298" i="4"/>
  <c r="J299" i="4"/>
  <c r="Q299" i="4" s="1"/>
  <c r="J300" i="4"/>
  <c r="Q300" i="4" s="1"/>
  <c r="J301" i="4"/>
  <c r="J302" i="4"/>
  <c r="J303" i="4"/>
  <c r="Q303" i="4" s="1"/>
  <c r="J304" i="4"/>
  <c r="Q304" i="4" s="1"/>
  <c r="P305" i="4"/>
  <c r="G308" i="4"/>
  <c r="Q308" i="4" s="1"/>
  <c r="G312" i="4"/>
  <c r="Q312" i="4" s="1"/>
  <c r="G316" i="4"/>
  <c r="Q316" i="4" s="1"/>
  <c r="M318" i="4"/>
  <c r="G323" i="4"/>
  <c r="Q323" i="4" s="1"/>
  <c r="M324" i="4"/>
  <c r="M325" i="4"/>
  <c r="M326" i="4"/>
  <c r="M327" i="4"/>
  <c r="M328" i="4"/>
  <c r="J330" i="4"/>
  <c r="I331" i="4"/>
  <c r="J332" i="4"/>
  <c r="M334" i="4"/>
  <c r="M335" i="4"/>
  <c r="M336" i="4"/>
  <c r="M337" i="4"/>
  <c r="M338" i="4"/>
  <c r="M339" i="4"/>
  <c r="M340" i="4"/>
  <c r="M341" i="4"/>
  <c r="M342" i="4"/>
  <c r="M343" i="4"/>
  <c r="L344" i="4"/>
  <c r="M353" i="4"/>
  <c r="M354" i="4"/>
  <c r="M358" i="4"/>
  <c r="J359" i="4"/>
  <c r="M361" i="4"/>
  <c r="G362" i="4"/>
  <c r="M364" i="4"/>
  <c r="M365" i="4"/>
  <c r="M366" i="4"/>
  <c r="M368" i="4"/>
  <c r="J372" i="4"/>
  <c r="J374" i="4"/>
  <c r="J377" i="4"/>
  <c r="Q377" i="4" s="1"/>
  <c r="J378" i="4"/>
  <c r="J379" i="4"/>
  <c r="Q379" i="4" s="1"/>
  <c r="J380" i="4"/>
  <c r="J381" i="4"/>
  <c r="Q381" i="4" s="1"/>
  <c r="J382" i="4"/>
  <c r="G383" i="4"/>
  <c r="M384" i="4"/>
  <c r="J385" i="4"/>
  <c r="Q385" i="4" s="1"/>
  <c r="J386" i="4"/>
  <c r="J387" i="4"/>
  <c r="J388" i="4"/>
  <c r="J389" i="4"/>
  <c r="Q389" i="4" s="1"/>
  <c r="J390" i="4"/>
  <c r="L409" i="4"/>
  <c r="I401" i="4"/>
  <c r="G401" i="4" s="1"/>
  <c r="M402" i="4"/>
  <c r="G416" i="4"/>
  <c r="G420" i="4"/>
  <c r="G423" i="4"/>
  <c r="J423" i="4"/>
  <c r="I430" i="4"/>
  <c r="G430" i="4" s="1"/>
  <c r="L448" i="4"/>
  <c r="I440" i="4"/>
  <c r="G440" i="4" s="1"/>
  <c r="I98" i="4"/>
  <c r="M99" i="4"/>
  <c r="M100" i="4"/>
  <c r="M110" i="4" s="1"/>
  <c r="M101" i="4"/>
  <c r="M102" i="4"/>
  <c r="M103" i="4"/>
  <c r="M104" i="4"/>
  <c r="Q104" i="4" s="1"/>
  <c r="M105" i="4"/>
  <c r="M106" i="4"/>
  <c r="J108" i="4"/>
  <c r="J109" i="4"/>
  <c r="P110" i="4"/>
  <c r="J130" i="4"/>
  <c r="J131" i="4"/>
  <c r="Q131" i="4" s="1"/>
  <c r="J132" i="4"/>
  <c r="J133" i="4"/>
  <c r="Q133" i="4" s="1"/>
  <c r="J134" i="4"/>
  <c r="Q134" i="4" s="1"/>
  <c r="J135" i="4"/>
  <c r="Q135" i="4" s="1"/>
  <c r="P136" i="4"/>
  <c r="M151" i="4"/>
  <c r="M152" i="4"/>
  <c r="M153" i="4"/>
  <c r="M154" i="4"/>
  <c r="M155" i="4"/>
  <c r="M156" i="4"/>
  <c r="M157" i="4"/>
  <c r="M158" i="4"/>
  <c r="M159" i="4"/>
  <c r="M160" i="4"/>
  <c r="M161" i="4"/>
  <c r="I163" i="4"/>
  <c r="M164" i="4"/>
  <c r="M165" i="4"/>
  <c r="M166" i="4"/>
  <c r="M167" i="4"/>
  <c r="M168" i="4"/>
  <c r="M169" i="4"/>
  <c r="M170" i="4"/>
  <c r="J171" i="4"/>
  <c r="J172" i="4"/>
  <c r="J173" i="4"/>
  <c r="Q173" i="4" s="1"/>
  <c r="J174" i="4"/>
  <c r="F188" i="4"/>
  <c r="G192" i="4"/>
  <c r="G193" i="4"/>
  <c r="G194" i="4"/>
  <c r="G195" i="4"/>
  <c r="G196" i="4"/>
  <c r="I215" i="4"/>
  <c r="J219" i="4"/>
  <c r="J220" i="4"/>
  <c r="J221" i="4"/>
  <c r="J222" i="4"/>
  <c r="J223" i="4"/>
  <c r="J224" i="4"/>
  <c r="J225" i="4"/>
  <c r="J226" i="4"/>
  <c r="P227" i="4"/>
  <c r="I240" i="4"/>
  <c r="J242" i="4"/>
  <c r="J243" i="4"/>
  <c r="J244" i="4"/>
  <c r="J245" i="4"/>
  <c r="J246" i="4"/>
  <c r="J247" i="4"/>
  <c r="J248" i="4"/>
  <c r="J249" i="4"/>
  <c r="J250" i="4"/>
  <c r="G253" i="4"/>
  <c r="J258" i="4"/>
  <c r="M264" i="4"/>
  <c r="Q264" i="4" s="1"/>
  <c r="M265" i="4"/>
  <c r="I267" i="4"/>
  <c r="J274" i="4"/>
  <c r="J275" i="4"/>
  <c r="Q275" i="4" s="1"/>
  <c r="J276" i="4"/>
  <c r="J277" i="4"/>
  <c r="Q277" i="4" s="1"/>
  <c r="J278" i="4"/>
  <c r="P279" i="4"/>
  <c r="I293" i="4"/>
  <c r="M330" i="4"/>
  <c r="I344" i="4"/>
  <c r="J346" i="4"/>
  <c r="J347" i="4"/>
  <c r="Q347" i="4" s="1"/>
  <c r="J348" i="4"/>
  <c r="J349" i="4"/>
  <c r="J350" i="4"/>
  <c r="J351" i="4"/>
  <c r="Q351" i="4" s="1"/>
  <c r="J352" i="4"/>
  <c r="J355" i="4"/>
  <c r="Q355" i="4" s="1"/>
  <c r="J356" i="4"/>
  <c r="I358" i="4"/>
  <c r="J360" i="4"/>
  <c r="J363" i="4"/>
  <c r="Q363" i="4" s="1"/>
  <c r="Q367" i="4"/>
  <c r="J369" i="4"/>
  <c r="Q369" i="4" s="1"/>
  <c r="M372" i="4"/>
  <c r="M374" i="4"/>
  <c r="M377" i="4"/>
  <c r="M378" i="4"/>
  <c r="M379" i="4"/>
  <c r="M380" i="4"/>
  <c r="M381" i="4"/>
  <c r="M382" i="4"/>
  <c r="I384" i="4"/>
  <c r="M385" i="4"/>
  <c r="M386" i="4"/>
  <c r="M387" i="4"/>
  <c r="M388" i="4"/>
  <c r="M389" i="4"/>
  <c r="M390" i="4"/>
  <c r="G391" i="4"/>
  <c r="F409" i="4"/>
  <c r="J398" i="4"/>
  <c r="J399" i="4"/>
  <c r="J400" i="4"/>
  <c r="F422" i="4"/>
  <c r="J429" i="4"/>
  <c r="Q429" i="4" s="1"/>
  <c r="I429" i="4"/>
  <c r="G429" i="4" s="1"/>
  <c r="J434" i="4"/>
  <c r="I434" i="4"/>
  <c r="G434" i="4" s="1"/>
  <c r="M436" i="4"/>
  <c r="P448" i="4"/>
  <c r="J439" i="4"/>
  <c r="Q439" i="4" s="1"/>
  <c r="I439" i="4"/>
  <c r="G439" i="4" s="1"/>
  <c r="I539" i="4"/>
  <c r="G540" i="4"/>
  <c r="J540" i="4"/>
  <c r="I552" i="4"/>
  <c r="G68" i="4"/>
  <c r="Q68" i="4" s="1"/>
  <c r="Q70" i="4"/>
  <c r="G81" i="4"/>
  <c r="G82" i="4"/>
  <c r="Q82" i="4" s="1"/>
  <c r="G88" i="4"/>
  <c r="M89" i="4"/>
  <c r="I97" i="4"/>
  <c r="M97" i="4"/>
  <c r="Q102" i="4"/>
  <c r="Q106" i="4"/>
  <c r="M108" i="4"/>
  <c r="M109" i="4"/>
  <c r="Q109" i="4" s="1"/>
  <c r="F123" i="4"/>
  <c r="J138" i="4"/>
  <c r="Q138" i="4" s="1"/>
  <c r="J139" i="4"/>
  <c r="J140" i="4"/>
  <c r="Q140" i="4" s="1"/>
  <c r="J141" i="4"/>
  <c r="J142" i="4"/>
  <c r="Q142" i="4" s="1"/>
  <c r="Q154" i="4"/>
  <c r="Q158" i="4"/>
  <c r="Q164" i="4"/>
  <c r="Q166" i="4"/>
  <c r="Q168" i="4"/>
  <c r="J178" i="4"/>
  <c r="Q178" i="4" s="1"/>
  <c r="J179" i="4"/>
  <c r="J180" i="4"/>
  <c r="Q180" i="4" s="1"/>
  <c r="J181" i="4"/>
  <c r="J182" i="4"/>
  <c r="Q182" i="4" s="1"/>
  <c r="J183" i="4"/>
  <c r="Q183" i="4" s="1"/>
  <c r="J184" i="4"/>
  <c r="Q184" i="4" s="1"/>
  <c r="J185" i="4"/>
  <c r="Q185" i="4" s="1"/>
  <c r="J186" i="4"/>
  <c r="Q186" i="4" s="1"/>
  <c r="J187" i="4"/>
  <c r="Q187" i="4" s="1"/>
  <c r="G188" i="4"/>
  <c r="J190" i="4"/>
  <c r="J191" i="4"/>
  <c r="Q191" i="4" s="1"/>
  <c r="J192" i="4"/>
  <c r="J193" i="4"/>
  <c r="J194" i="4"/>
  <c r="J195" i="4"/>
  <c r="J196" i="4"/>
  <c r="J197" i="4"/>
  <c r="Q197" i="4" s="1"/>
  <c r="J198" i="4"/>
  <c r="J199" i="4"/>
  <c r="Q199" i="4" s="1"/>
  <c r="J200" i="4"/>
  <c r="G201" i="4"/>
  <c r="P201" i="4"/>
  <c r="G205" i="4"/>
  <c r="Q205" i="4" s="1"/>
  <c r="G206" i="4"/>
  <c r="Q206" i="4" s="1"/>
  <c r="G207" i="4"/>
  <c r="Q207" i="4" s="1"/>
  <c r="G210" i="4"/>
  <c r="Q210" i="4" s="1"/>
  <c r="Q216" i="4"/>
  <c r="M219" i="4"/>
  <c r="M220" i="4"/>
  <c r="M221" i="4"/>
  <c r="M222" i="4"/>
  <c r="M223" i="4"/>
  <c r="M224" i="4"/>
  <c r="M225" i="4"/>
  <c r="M226" i="4"/>
  <c r="M228" i="4"/>
  <c r="J229" i="4"/>
  <c r="Q229" i="4" s="1"/>
  <c r="J230" i="4"/>
  <c r="Q230" i="4" s="1"/>
  <c r="J231" i="4"/>
  <c r="Q231" i="4" s="1"/>
  <c r="F240" i="4"/>
  <c r="Q241" i="4"/>
  <c r="M242" i="4"/>
  <c r="M243" i="4"/>
  <c r="M244" i="4"/>
  <c r="M245" i="4"/>
  <c r="M246" i="4"/>
  <c r="M247" i="4"/>
  <c r="M248" i="4"/>
  <c r="M249" i="4"/>
  <c r="M250" i="4"/>
  <c r="M258" i="4"/>
  <c r="G263" i="4"/>
  <c r="Q265" i="4"/>
  <c r="Q268" i="4"/>
  <c r="Q269" i="4"/>
  <c r="Q271" i="4"/>
  <c r="Q272" i="4"/>
  <c r="M274" i="4"/>
  <c r="M279" i="4" s="1"/>
  <c r="M275" i="4"/>
  <c r="M276" i="4"/>
  <c r="M277" i="4"/>
  <c r="J281" i="4"/>
  <c r="Q281" i="4" s="1"/>
  <c r="J282" i="4"/>
  <c r="Q282" i="4" s="1"/>
  <c r="J283" i="4"/>
  <c r="Q283" i="4" s="1"/>
  <c r="J285" i="4"/>
  <c r="Q285" i="4" s="1"/>
  <c r="J287" i="4"/>
  <c r="Q287" i="4" s="1"/>
  <c r="J289" i="4"/>
  <c r="Q289" i="4" s="1"/>
  <c r="Q290" i="4"/>
  <c r="Q296" i="4"/>
  <c r="Q297" i="4"/>
  <c r="Q298" i="4"/>
  <c r="Q302" i="4"/>
  <c r="G306" i="4"/>
  <c r="G310" i="4"/>
  <c r="Q310" i="4" s="1"/>
  <c r="G314" i="4"/>
  <c r="Q314" i="4" s="1"/>
  <c r="F318" i="4"/>
  <c r="J318" i="4"/>
  <c r="G321" i="4"/>
  <c r="Q321" i="4" s="1"/>
  <c r="G329" i="4"/>
  <c r="Q329" i="4" s="1"/>
  <c r="J333" i="4"/>
  <c r="Q333" i="4" s="1"/>
  <c r="F344" i="4"/>
  <c r="G345" i="4"/>
  <c r="M346" i="4"/>
  <c r="Q346" i="4" s="1"/>
  <c r="M347" i="4"/>
  <c r="M348" i="4"/>
  <c r="Q348" i="4" s="1"/>
  <c r="M349" i="4"/>
  <c r="M350" i="4"/>
  <c r="Q350" i="4" s="1"/>
  <c r="M351" i="4"/>
  <c r="I357" i="4"/>
  <c r="F370" i="4"/>
  <c r="J373" i="4"/>
  <c r="Q373" i="4" s="1"/>
  <c r="J375" i="4"/>
  <c r="J376" i="4"/>
  <c r="Q376" i="4" s="1"/>
  <c r="Q378" i="4"/>
  <c r="Q380" i="4"/>
  <c r="Q382" i="4"/>
  <c r="Q387" i="4"/>
  <c r="J391" i="4"/>
  <c r="J392" i="4"/>
  <c r="J393" i="4"/>
  <c r="Q393" i="4" s="1"/>
  <c r="J394" i="4"/>
  <c r="Q394" i="4" s="1"/>
  <c r="J395" i="4"/>
  <c r="Q395" i="4" s="1"/>
  <c r="I397" i="4"/>
  <c r="M398" i="4"/>
  <c r="M409" i="4" s="1"/>
  <c r="M399" i="4"/>
  <c r="M400" i="4"/>
  <c r="I403" i="4"/>
  <c r="G403" i="4" s="1"/>
  <c r="L422" i="4"/>
  <c r="I410" i="4"/>
  <c r="G418" i="4"/>
  <c r="I428" i="4"/>
  <c r="J428" i="4" s="1"/>
  <c r="I433" i="4"/>
  <c r="G433" i="4" s="1"/>
  <c r="L435" i="4"/>
  <c r="I438" i="4"/>
  <c r="G438" i="4" s="1"/>
  <c r="J92" i="4"/>
  <c r="J93" i="4"/>
  <c r="Q93" i="4" s="1"/>
  <c r="J94" i="4"/>
  <c r="J95" i="4"/>
  <c r="Q95" i="4" s="1"/>
  <c r="J96" i="4"/>
  <c r="Q108" i="4"/>
  <c r="J113" i="4"/>
  <c r="J114" i="4"/>
  <c r="Q114" i="4" s="1"/>
  <c r="J115" i="4"/>
  <c r="Q115" i="4" s="1"/>
  <c r="J116" i="4"/>
  <c r="Q116" i="4" s="1"/>
  <c r="J117" i="4"/>
  <c r="Q117" i="4" s="1"/>
  <c r="J118" i="4"/>
  <c r="Q118" i="4" s="1"/>
  <c r="J119" i="4"/>
  <c r="Q119" i="4" s="1"/>
  <c r="J120" i="4"/>
  <c r="Q120" i="4" s="1"/>
  <c r="J121" i="4"/>
  <c r="Q121" i="4" s="1"/>
  <c r="J122" i="4"/>
  <c r="Q122" i="4" s="1"/>
  <c r="G123" i="4"/>
  <c r="L123" i="4"/>
  <c r="J125" i="4"/>
  <c r="Q125" i="4" s="1"/>
  <c r="J126" i="4"/>
  <c r="Q126" i="4" s="1"/>
  <c r="J127" i="4"/>
  <c r="Q127" i="4" s="1"/>
  <c r="Q132" i="4"/>
  <c r="M136" i="4"/>
  <c r="J143" i="4"/>
  <c r="J144" i="4"/>
  <c r="Q144" i="4" s="1"/>
  <c r="J145" i="4"/>
  <c r="Q145" i="4" s="1"/>
  <c r="J146" i="4"/>
  <c r="Q146" i="4" s="1"/>
  <c r="J147" i="4"/>
  <c r="Q147" i="4" s="1"/>
  <c r="J148" i="4"/>
  <c r="Q148" i="4" s="1"/>
  <c r="Q172" i="4"/>
  <c r="Q174" i="4"/>
  <c r="J203" i="4"/>
  <c r="Q203" i="4" s="1"/>
  <c r="J204" i="4"/>
  <c r="Q204" i="4" s="1"/>
  <c r="J208" i="4"/>
  <c r="Q208" i="4" s="1"/>
  <c r="J209" i="4"/>
  <c r="Q209" i="4" s="1"/>
  <c r="J211" i="4"/>
  <c r="Q211" i="4" s="1"/>
  <c r="J212" i="4"/>
  <c r="Q212" i="4" s="1"/>
  <c r="J213" i="4"/>
  <c r="Q213" i="4" s="1"/>
  <c r="P214" i="4"/>
  <c r="Q219" i="4"/>
  <c r="Q223" i="4"/>
  <c r="M227" i="4"/>
  <c r="J232" i="4"/>
  <c r="J233" i="4"/>
  <c r="Q233" i="4" s="1"/>
  <c r="J234" i="4"/>
  <c r="J235" i="4"/>
  <c r="Q235" i="4" s="1"/>
  <c r="J236" i="4"/>
  <c r="J237" i="4"/>
  <c r="Q237" i="4" s="1"/>
  <c r="J238" i="4"/>
  <c r="J239" i="4"/>
  <c r="Q239" i="4" s="1"/>
  <c r="Q244" i="4"/>
  <c r="Q248" i="4"/>
  <c r="Q250" i="4"/>
  <c r="Q251" i="4"/>
  <c r="Q252" i="4"/>
  <c r="J257" i="4"/>
  <c r="Q257" i="4" s="1"/>
  <c r="J259" i="4"/>
  <c r="J260" i="4"/>
  <c r="Q260" i="4" s="1"/>
  <c r="J261" i="4"/>
  <c r="J262" i="4"/>
  <c r="Q262" i="4" s="1"/>
  <c r="Q276" i="4"/>
  <c r="J324" i="4"/>
  <c r="J325" i="4"/>
  <c r="J326" i="4"/>
  <c r="Q326" i="4" s="1"/>
  <c r="J327" i="4"/>
  <c r="J328" i="4"/>
  <c r="Q328" i="4" s="1"/>
  <c r="L331" i="4"/>
  <c r="Q332" i="4"/>
  <c r="J334" i="4"/>
  <c r="Q334" i="4" s="1"/>
  <c r="J335" i="4"/>
  <c r="Q335" i="4" s="1"/>
  <c r="J336" i="4"/>
  <c r="Q336" i="4" s="1"/>
  <c r="J337" i="4"/>
  <c r="Q337" i="4" s="1"/>
  <c r="J338" i="4"/>
  <c r="Q338" i="4" s="1"/>
  <c r="J339" i="4"/>
  <c r="Q339" i="4" s="1"/>
  <c r="J340" i="4"/>
  <c r="J341" i="4"/>
  <c r="Q341" i="4" s="1"/>
  <c r="J342" i="4"/>
  <c r="Q342" i="4" s="1"/>
  <c r="J343" i="4"/>
  <c r="Q343" i="4" s="1"/>
  <c r="Q349" i="4"/>
  <c r="J353" i="4"/>
  <c r="Q353" i="4" s="1"/>
  <c r="J354" i="4"/>
  <c r="Q354" i="4" s="1"/>
  <c r="Q356" i="4"/>
  <c r="J361" i="4"/>
  <c r="Q362" i="4"/>
  <c r="J364" i="4"/>
  <c r="J365" i="4"/>
  <c r="Q365" i="4" s="1"/>
  <c r="J366" i="4"/>
  <c r="J368" i="4"/>
  <c r="Q368" i="4" s="1"/>
  <c r="F383" i="4"/>
  <c r="M396" i="4"/>
  <c r="Q399" i="4"/>
  <c r="I402" i="4"/>
  <c r="G402" i="4" s="1"/>
  <c r="I432" i="4"/>
  <c r="J432" i="4" s="1"/>
  <c r="I437" i="4"/>
  <c r="G437" i="4" s="1"/>
  <c r="I441" i="4"/>
  <c r="G441" i="4" s="1"/>
  <c r="G488" i="4"/>
  <c r="J488" i="4"/>
  <c r="I500" i="4"/>
  <c r="J502" i="4"/>
  <c r="Q502" i="4" s="1"/>
  <c r="I513" i="4"/>
  <c r="M410" i="4"/>
  <c r="J411" i="4"/>
  <c r="J412" i="4"/>
  <c r="Q412" i="4" s="1"/>
  <c r="J413" i="4"/>
  <c r="M428" i="4"/>
  <c r="M429" i="4"/>
  <c r="M430" i="4"/>
  <c r="M432" i="4"/>
  <c r="M433" i="4"/>
  <c r="M434" i="4"/>
  <c r="G436" i="4"/>
  <c r="M437" i="4"/>
  <c r="M438" i="4"/>
  <c r="M439" i="4"/>
  <c r="M440" i="4"/>
  <c r="M441" i="4"/>
  <c r="J443" i="4"/>
  <c r="J445" i="4"/>
  <c r="J446" i="4"/>
  <c r="J447" i="4"/>
  <c r="G450" i="4"/>
  <c r="J452" i="4"/>
  <c r="J453" i="4"/>
  <c r="J454" i="4"/>
  <c r="J455" i="4"/>
  <c r="J456" i="4"/>
  <c r="J458" i="4"/>
  <c r="G460" i="4"/>
  <c r="I461" i="4"/>
  <c r="G462" i="4"/>
  <c r="J464" i="4"/>
  <c r="G465" i="4"/>
  <c r="G466" i="4"/>
  <c r="Q466" i="4" s="1"/>
  <c r="G467" i="4"/>
  <c r="Q467" i="4"/>
  <c r="M469" i="4"/>
  <c r="M470" i="4"/>
  <c r="M471" i="4"/>
  <c r="M472" i="4"/>
  <c r="M473" i="4"/>
  <c r="P474" i="4"/>
  <c r="J478" i="4"/>
  <c r="Q481" i="4"/>
  <c r="M482" i="4"/>
  <c r="M483" i="4"/>
  <c r="M484" i="4"/>
  <c r="M485" i="4"/>
  <c r="M486" i="4"/>
  <c r="M488" i="4"/>
  <c r="J489" i="4"/>
  <c r="J490" i="4"/>
  <c r="Q490" i="4" s="1"/>
  <c r="J491" i="4"/>
  <c r="J492" i="4"/>
  <c r="Q492" i="4" s="1"/>
  <c r="J498" i="4"/>
  <c r="J499" i="4"/>
  <c r="Q499" i="4" s="1"/>
  <c r="L500" i="4"/>
  <c r="G507" i="4"/>
  <c r="Q507" i="4" s="1"/>
  <c r="M509" i="4"/>
  <c r="M510" i="4"/>
  <c r="M511" i="4"/>
  <c r="M512" i="4"/>
  <c r="L513" i="4"/>
  <c r="G515" i="4"/>
  <c r="Q515" i="4" s="1"/>
  <c r="M533" i="4"/>
  <c r="M534" i="4"/>
  <c r="M535" i="4"/>
  <c r="M536" i="4"/>
  <c r="M537" i="4"/>
  <c r="G541" i="4"/>
  <c r="Q541" i="4" s="1"/>
  <c r="G542" i="4"/>
  <c r="G543" i="4"/>
  <c r="G544" i="4"/>
  <c r="G545" i="4"/>
  <c r="Q545" i="4" s="1"/>
  <c r="G546" i="4"/>
  <c r="J549" i="4"/>
  <c r="J550" i="4"/>
  <c r="J551" i="4"/>
  <c r="Q551" i="4" s="1"/>
  <c r="L552" i="4"/>
  <c r="M553" i="4"/>
  <c r="G555" i="4"/>
  <c r="G556" i="4"/>
  <c r="G558" i="4"/>
  <c r="G559" i="4"/>
  <c r="Q559" i="4" s="1"/>
  <c r="G560" i="4"/>
  <c r="G561" i="4"/>
  <c r="Q561" i="4" s="1"/>
  <c r="G562" i="4"/>
  <c r="G563" i="4"/>
  <c r="Q563" i="4" s="1"/>
  <c r="G564" i="4"/>
  <c r="I567" i="4"/>
  <c r="G567" i="4" s="1"/>
  <c r="G571" i="4"/>
  <c r="Q574" i="4"/>
  <c r="L578" i="4"/>
  <c r="I581" i="4"/>
  <c r="J581" i="4" s="1"/>
  <c r="I585" i="4"/>
  <c r="G585" i="4" s="1"/>
  <c r="I589" i="4"/>
  <c r="G589" i="4" s="1"/>
  <c r="L591" i="4"/>
  <c r="G592" i="4"/>
  <c r="J592" i="4"/>
  <c r="I596" i="4"/>
  <c r="G596" i="4" s="1"/>
  <c r="I600" i="4"/>
  <c r="G600" i="4" s="1"/>
  <c r="I606" i="4"/>
  <c r="L617" i="4"/>
  <c r="M606" i="4"/>
  <c r="L669" i="4"/>
  <c r="G699" i="4"/>
  <c r="G703" i="4"/>
  <c r="M707" i="4"/>
  <c r="P719" i="4"/>
  <c r="I710" i="4"/>
  <c r="G710" i="4" s="1"/>
  <c r="I714" i="4"/>
  <c r="G714" i="4" s="1"/>
  <c r="I404" i="4"/>
  <c r="G404" i="4" s="1"/>
  <c r="G407" i="4"/>
  <c r="J415" i="4"/>
  <c r="J416" i="4"/>
  <c r="J417" i="4"/>
  <c r="J418" i="4"/>
  <c r="J419" i="4"/>
  <c r="J420" i="4"/>
  <c r="J421" i="4"/>
  <c r="P422" i="4"/>
  <c r="J424" i="4"/>
  <c r="J427" i="4"/>
  <c r="Q431" i="4"/>
  <c r="Q434" i="4"/>
  <c r="M443" i="4"/>
  <c r="G444" i="4"/>
  <c r="M446" i="4"/>
  <c r="M447" i="4"/>
  <c r="J450" i="4"/>
  <c r="M452" i="4"/>
  <c r="M453" i="4"/>
  <c r="M454" i="4"/>
  <c r="M455" i="4"/>
  <c r="M456" i="4"/>
  <c r="M458" i="4"/>
  <c r="J460" i="4"/>
  <c r="J461" i="4"/>
  <c r="M464" i="4"/>
  <c r="M474" i="4" s="1"/>
  <c r="I487" i="4"/>
  <c r="J493" i="4"/>
  <c r="J494" i="4"/>
  <c r="J495" i="4"/>
  <c r="Q495" i="4" s="1"/>
  <c r="J496" i="4"/>
  <c r="J503" i="4"/>
  <c r="J504" i="4"/>
  <c r="J505" i="4"/>
  <c r="J506" i="4"/>
  <c r="J528" i="4"/>
  <c r="G529" i="4"/>
  <c r="G530" i="4"/>
  <c r="Q530" i="4" s="1"/>
  <c r="G531" i="4"/>
  <c r="G532" i="4"/>
  <c r="Q532" i="4" s="1"/>
  <c r="M540" i="4"/>
  <c r="J541" i="4"/>
  <c r="J542" i="4"/>
  <c r="J543" i="4"/>
  <c r="J544" i="4"/>
  <c r="J545" i="4"/>
  <c r="J546" i="4"/>
  <c r="G547" i="4"/>
  <c r="Q547" i="4" s="1"/>
  <c r="M550" i="4"/>
  <c r="M551" i="4"/>
  <c r="I553" i="4"/>
  <c r="J555" i="4"/>
  <c r="J556" i="4"/>
  <c r="J557" i="4"/>
  <c r="Q557" i="4" s="1"/>
  <c r="J558" i="4"/>
  <c r="J559" i="4"/>
  <c r="J560" i="4"/>
  <c r="J561" i="4"/>
  <c r="J562" i="4"/>
  <c r="J563" i="4"/>
  <c r="J564" i="4"/>
  <c r="G570" i="4"/>
  <c r="I580" i="4"/>
  <c r="G580" i="4" s="1"/>
  <c r="I584" i="4"/>
  <c r="G584" i="4" s="1"/>
  <c r="I588" i="4"/>
  <c r="J588" i="4" s="1"/>
  <c r="Q588" i="4" s="1"/>
  <c r="I595" i="4"/>
  <c r="G595" i="4" s="1"/>
  <c r="I599" i="4"/>
  <c r="G599" i="4" s="1"/>
  <c r="G613" i="4"/>
  <c r="Q615" i="4"/>
  <c r="F617" i="4"/>
  <c r="G645" i="4"/>
  <c r="I656" i="4"/>
  <c r="J645" i="4"/>
  <c r="M657" i="4"/>
  <c r="P669" i="4"/>
  <c r="I660" i="4"/>
  <c r="G660" i="4" s="1"/>
  <c r="G681" i="4"/>
  <c r="Q681" i="4" s="1"/>
  <c r="I702" i="4"/>
  <c r="G702" i="4" s="1"/>
  <c r="M702" i="4"/>
  <c r="I709" i="4"/>
  <c r="G709" i="4" s="1"/>
  <c r="I713" i="4"/>
  <c r="G713" i="4" s="1"/>
  <c r="J405" i="4"/>
  <c r="Q405" i="4" s="1"/>
  <c r="J406" i="4"/>
  <c r="Q406" i="4" s="1"/>
  <c r="J408" i="4"/>
  <c r="Q408" i="4" s="1"/>
  <c r="Q411" i="4"/>
  <c r="Q413" i="4"/>
  <c r="M415" i="4"/>
  <c r="M416" i="4"/>
  <c r="M417" i="4"/>
  <c r="M418" i="4"/>
  <c r="M419" i="4"/>
  <c r="M420" i="4"/>
  <c r="M421" i="4"/>
  <c r="M423" i="4"/>
  <c r="M424" i="4"/>
  <c r="G425" i="4"/>
  <c r="Q425" i="4" s="1"/>
  <c r="M427" i="4"/>
  <c r="F435" i="4"/>
  <c r="G442" i="4"/>
  <c r="Q442" i="4" s="1"/>
  <c r="J444" i="4"/>
  <c r="Q445" i="4"/>
  <c r="Q446" i="4"/>
  <c r="Q447" i="4"/>
  <c r="I448" i="4"/>
  <c r="Q449" i="4"/>
  <c r="G451" i="4"/>
  <c r="Q451" i="4" s="1"/>
  <c r="Q452" i="4"/>
  <c r="Q453" i="4"/>
  <c r="Q455" i="4"/>
  <c r="Q456" i="4"/>
  <c r="Q457" i="4"/>
  <c r="G463" i="4"/>
  <c r="Q463" i="4" s="1"/>
  <c r="I474" i="4"/>
  <c r="G475" i="4"/>
  <c r="Q476" i="4"/>
  <c r="Q477" i="4"/>
  <c r="M478" i="4"/>
  <c r="Q478" i="4" s="1"/>
  <c r="J479" i="4"/>
  <c r="J480" i="4"/>
  <c r="Q480" i="4" s="1"/>
  <c r="F487" i="4"/>
  <c r="Q489" i="4"/>
  <c r="Q491" i="4"/>
  <c r="M493" i="4"/>
  <c r="M494" i="4"/>
  <c r="M495" i="4"/>
  <c r="M496" i="4"/>
  <c r="Q498" i="4"/>
  <c r="M503" i="4"/>
  <c r="M504" i="4"/>
  <c r="M505" i="4"/>
  <c r="M506" i="4"/>
  <c r="F513" i="4"/>
  <c r="G514" i="4"/>
  <c r="J516" i="4"/>
  <c r="Q516" i="4" s="1"/>
  <c r="J517" i="4"/>
  <c r="Q517" i="4" s="1"/>
  <c r="J518" i="4"/>
  <c r="Q518" i="4" s="1"/>
  <c r="J519" i="4"/>
  <c r="Q519" i="4" s="1"/>
  <c r="J520" i="4"/>
  <c r="Q520" i="4" s="1"/>
  <c r="G521" i="4"/>
  <c r="Q521" i="4" s="1"/>
  <c r="G522" i="4"/>
  <c r="Q522" i="4" s="1"/>
  <c r="G523" i="4"/>
  <c r="Q523" i="4" s="1"/>
  <c r="G524" i="4"/>
  <c r="Q524" i="4" s="1"/>
  <c r="G525" i="4"/>
  <c r="Q525" i="4" s="1"/>
  <c r="F526" i="4"/>
  <c r="G538" i="4"/>
  <c r="Q538" i="4" s="1"/>
  <c r="F539" i="4"/>
  <c r="M541" i="4"/>
  <c r="M542" i="4"/>
  <c r="M543" i="4"/>
  <c r="M544" i="4"/>
  <c r="M545" i="4"/>
  <c r="Q550" i="4"/>
  <c r="F565" i="4"/>
  <c r="M555" i="4"/>
  <c r="M556" i="4"/>
  <c r="M557" i="4"/>
  <c r="M558" i="4"/>
  <c r="M559" i="4"/>
  <c r="M560" i="4"/>
  <c r="M561" i="4"/>
  <c r="M562" i="4"/>
  <c r="M563" i="4"/>
  <c r="M564" i="4"/>
  <c r="F578" i="4"/>
  <c r="M566" i="4"/>
  <c r="P578" i="4"/>
  <c r="G569" i="4"/>
  <c r="G573" i="4"/>
  <c r="I583" i="4"/>
  <c r="G583" i="4" s="1"/>
  <c r="I587" i="4"/>
  <c r="G587" i="4" s="1"/>
  <c r="I594" i="4"/>
  <c r="G594" i="4" s="1"/>
  <c r="I598" i="4"/>
  <c r="J598" i="4" s="1"/>
  <c r="Q598" i="4" s="1"/>
  <c r="I603" i="4"/>
  <c r="J603" i="4" s="1"/>
  <c r="Q605" i="4"/>
  <c r="G612" i="4"/>
  <c r="I628" i="4"/>
  <c r="G628" i="4" s="1"/>
  <c r="L630" i="4"/>
  <c r="G634" i="4"/>
  <c r="I643" i="4"/>
  <c r="I659" i="4"/>
  <c r="G659" i="4" s="1"/>
  <c r="P680" i="4"/>
  <c r="Q683" i="4"/>
  <c r="G685" i="4"/>
  <c r="I693" i="4"/>
  <c r="J685" i="4"/>
  <c r="G701" i="4"/>
  <c r="I705" i="4"/>
  <c r="G705" i="4" s="1"/>
  <c r="I708" i="4"/>
  <c r="G708" i="4" s="1"/>
  <c r="I712" i="4"/>
  <c r="G712" i="4" s="1"/>
  <c r="I716" i="4"/>
  <c r="G716" i="4" s="1"/>
  <c r="Q465" i="4"/>
  <c r="J469" i="4"/>
  <c r="Q469" i="4" s="1"/>
  <c r="J470" i="4"/>
  <c r="J471" i="4"/>
  <c r="Q471" i="4" s="1"/>
  <c r="J472" i="4"/>
  <c r="J473" i="4"/>
  <c r="Q473" i="4" s="1"/>
  <c r="F474" i="4"/>
  <c r="J482" i="4"/>
  <c r="Q482" i="4" s="1"/>
  <c r="J483" i="4"/>
  <c r="J484" i="4"/>
  <c r="Q484" i="4" s="1"/>
  <c r="J485" i="4"/>
  <c r="J486" i="4"/>
  <c r="Q486" i="4" s="1"/>
  <c r="P487" i="4"/>
  <c r="Q494" i="4"/>
  <c r="Q504" i="4"/>
  <c r="Q506" i="4"/>
  <c r="J509" i="4"/>
  <c r="J510" i="4"/>
  <c r="J511" i="4"/>
  <c r="J512" i="4"/>
  <c r="J533" i="4"/>
  <c r="J534" i="4"/>
  <c r="J535" i="4"/>
  <c r="J536" i="4"/>
  <c r="J537" i="4"/>
  <c r="Q543" i="4"/>
  <c r="Q556" i="4"/>
  <c r="Q558" i="4"/>
  <c r="Q560" i="4"/>
  <c r="Q562" i="4"/>
  <c r="Q564" i="4"/>
  <c r="I568" i="4"/>
  <c r="G568" i="4" s="1"/>
  <c r="Q579" i="4"/>
  <c r="I582" i="4"/>
  <c r="J582" i="4" s="1"/>
  <c r="I586" i="4"/>
  <c r="J586" i="4" s="1"/>
  <c r="I590" i="4"/>
  <c r="G590" i="4" s="1"/>
  <c r="F604" i="4"/>
  <c r="I593" i="4"/>
  <c r="I597" i="4"/>
  <c r="J597" i="4" s="1"/>
  <c r="J601" i="4"/>
  <c r="Q601" i="4" s="1"/>
  <c r="I601" i="4"/>
  <c r="G601" i="4" s="1"/>
  <c r="L604" i="4"/>
  <c r="I658" i="4"/>
  <c r="G671" i="4"/>
  <c r="J671" i="4"/>
  <c r="I700" i="4"/>
  <c r="G700" i="4" s="1"/>
  <c r="M700" i="4"/>
  <c r="I704" i="4"/>
  <c r="J704" i="4" s="1"/>
  <c r="I711" i="4"/>
  <c r="G711" i="4" s="1"/>
  <c r="J715" i="4"/>
  <c r="I715" i="4"/>
  <c r="M580" i="4"/>
  <c r="M581" i="4"/>
  <c r="M582" i="4"/>
  <c r="M583" i="4"/>
  <c r="M584" i="4"/>
  <c r="M585" i="4"/>
  <c r="M586" i="4"/>
  <c r="M587" i="4"/>
  <c r="M588" i="4"/>
  <c r="M589" i="4"/>
  <c r="M590" i="4"/>
  <c r="M593" i="4"/>
  <c r="M594" i="4"/>
  <c r="M595" i="4"/>
  <c r="M596" i="4"/>
  <c r="M597" i="4"/>
  <c r="M598" i="4"/>
  <c r="M599" i="4"/>
  <c r="M600" i="4"/>
  <c r="M601" i="4"/>
  <c r="M603" i="4"/>
  <c r="G614" i="4"/>
  <c r="Q614" i="4" s="1"/>
  <c r="G618" i="4"/>
  <c r="J621" i="4"/>
  <c r="Q621" i="4" s="1"/>
  <c r="G622" i="4"/>
  <c r="Q622" i="4" s="1"/>
  <c r="J625" i="4"/>
  <c r="Q625" i="4" s="1"/>
  <c r="G626" i="4"/>
  <c r="Q626" i="4" s="1"/>
  <c r="M628" i="4"/>
  <c r="M630" i="4" s="1"/>
  <c r="G635" i="4"/>
  <c r="G636" i="4"/>
  <c r="Q636" i="4" s="1"/>
  <c r="J639" i="4"/>
  <c r="J640" i="4"/>
  <c r="J641" i="4"/>
  <c r="J642" i="4"/>
  <c r="Q654" i="4"/>
  <c r="I657" i="4"/>
  <c r="M658" i="4"/>
  <c r="M659" i="4"/>
  <c r="M660" i="4"/>
  <c r="J661" i="4"/>
  <c r="J662" i="4"/>
  <c r="Q662" i="4" s="1"/>
  <c r="J663" i="4"/>
  <c r="J664" i="4"/>
  <c r="Q664" i="4" s="1"/>
  <c r="J665" i="4"/>
  <c r="J666" i="4"/>
  <c r="Q666" i="4" s="1"/>
  <c r="J667" i="4"/>
  <c r="M670" i="4"/>
  <c r="M680" i="4" s="1"/>
  <c r="G675" i="4"/>
  <c r="J679" i="4"/>
  <c r="Q679" i="4" s="1"/>
  <c r="G682" i="4"/>
  <c r="Q682" i="4" s="1"/>
  <c r="M684" i="4"/>
  <c r="M693" i="4" s="1"/>
  <c r="J691" i="4"/>
  <c r="Q691" i="4" s="1"/>
  <c r="J696" i="4"/>
  <c r="Q696" i="4" s="1"/>
  <c r="M704" i="4"/>
  <c r="M705" i="4"/>
  <c r="I707" i="4"/>
  <c r="M708" i="4"/>
  <c r="M709" i="4"/>
  <c r="M710" i="4"/>
  <c r="M711" i="4"/>
  <c r="M712" i="4"/>
  <c r="M713" i="4"/>
  <c r="M714" i="4"/>
  <c r="M715" i="4"/>
  <c r="M716" i="4"/>
  <c r="M717" i="4"/>
  <c r="M718" i="4"/>
  <c r="F732" i="4"/>
  <c r="J721" i="4"/>
  <c r="Q721" i="4" s="1"/>
  <c r="L732" i="4"/>
  <c r="M729" i="4"/>
  <c r="F745" i="4"/>
  <c r="M735" i="4"/>
  <c r="I735" i="4"/>
  <c r="G735" i="4" s="1"/>
  <c r="G739" i="4"/>
  <c r="G743" i="4"/>
  <c r="G751" i="4"/>
  <c r="Q1096" i="4"/>
  <c r="P1096" i="4" s="1"/>
  <c r="J569" i="4"/>
  <c r="J570" i="4"/>
  <c r="J571" i="4"/>
  <c r="J572" i="4"/>
  <c r="J573" i="4"/>
  <c r="J607" i="4"/>
  <c r="J608" i="4"/>
  <c r="J609" i="4"/>
  <c r="J610" i="4"/>
  <c r="J611" i="4"/>
  <c r="J612" i="4"/>
  <c r="J613" i="4"/>
  <c r="G627" i="4"/>
  <c r="Q629" i="4"/>
  <c r="G633" i="4"/>
  <c r="Q633" i="4" s="1"/>
  <c r="M634" i="4"/>
  <c r="J635" i="4"/>
  <c r="G637" i="4"/>
  <c r="M639" i="4"/>
  <c r="M640" i="4"/>
  <c r="M641" i="4"/>
  <c r="Q641" i="4" s="1"/>
  <c r="M642" i="4"/>
  <c r="Q642" i="4" s="1"/>
  <c r="L643" i="4"/>
  <c r="F656" i="4"/>
  <c r="F680" i="4"/>
  <c r="J699" i="4"/>
  <c r="J701" i="4"/>
  <c r="J703" i="4"/>
  <c r="Q704" i="4"/>
  <c r="Q715" i="4"/>
  <c r="J722" i="4"/>
  <c r="J723" i="4"/>
  <c r="J724" i="4"/>
  <c r="J725" i="4"/>
  <c r="J726" i="4"/>
  <c r="J727" i="4"/>
  <c r="J728" i="4"/>
  <c r="I757" i="4"/>
  <c r="G757" i="4" s="1"/>
  <c r="G566" i="4"/>
  <c r="M567" i="4"/>
  <c r="M568" i="4"/>
  <c r="M569" i="4"/>
  <c r="M570" i="4"/>
  <c r="M571" i="4"/>
  <c r="M572" i="4"/>
  <c r="M573" i="4"/>
  <c r="J575" i="4"/>
  <c r="Q575" i="4" s="1"/>
  <c r="J576" i="4"/>
  <c r="J577" i="4"/>
  <c r="Q577" i="4" s="1"/>
  <c r="G602" i="4"/>
  <c r="Q602" i="4" s="1"/>
  <c r="M607" i="4"/>
  <c r="M608" i="4"/>
  <c r="M609" i="4"/>
  <c r="M610" i="4"/>
  <c r="M611" i="4"/>
  <c r="M612" i="4"/>
  <c r="M613" i="4"/>
  <c r="G616" i="4"/>
  <c r="Q616" i="4" s="1"/>
  <c r="J619" i="4"/>
  <c r="G620" i="4"/>
  <c r="J623" i="4"/>
  <c r="Q623" i="4" s="1"/>
  <c r="G624" i="4"/>
  <c r="J627" i="4"/>
  <c r="M635" i="4"/>
  <c r="J637" i="4"/>
  <c r="G638" i="4"/>
  <c r="Q638" i="4" s="1"/>
  <c r="Q640" i="4"/>
  <c r="G644" i="4"/>
  <c r="M645" i="4"/>
  <c r="M656" i="4" s="1"/>
  <c r="J646" i="4"/>
  <c r="Q646" i="4" s="1"/>
  <c r="J647" i="4"/>
  <c r="Q647" i="4" s="1"/>
  <c r="J648" i="4"/>
  <c r="Q648" i="4" s="1"/>
  <c r="J649" i="4"/>
  <c r="Q649" i="4" s="1"/>
  <c r="J650" i="4"/>
  <c r="Q650" i="4" s="1"/>
  <c r="J651" i="4"/>
  <c r="Q651" i="4" s="1"/>
  <c r="J652" i="4"/>
  <c r="Q652" i="4" s="1"/>
  <c r="J653" i="4"/>
  <c r="Q653" i="4" s="1"/>
  <c r="J655" i="4"/>
  <c r="Q655" i="4" s="1"/>
  <c r="Q661" i="4"/>
  <c r="Q663" i="4"/>
  <c r="Q665" i="4"/>
  <c r="Q667" i="4"/>
  <c r="Q668" i="4"/>
  <c r="G670" i="4"/>
  <c r="Q670" i="4" s="1"/>
  <c r="M671" i="4"/>
  <c r="G673" i="4"/>
  <c r="Q673" i="4" s="1"/>
  <c r="J676" i="4"/>
  <c r="Q676" i="4" s="1"/>
  <c r="G677" i="4"/>
  <c r="Q677" i="4" s="1"/>
  <c r="G678" i="4"/>
  <c r="G684" i="4"/>
  <c r="Q684" i="4" s="1"/>
  <c r="M685" i="4"/>
  <c r="J686" i="4"/>
  <c r="Q686" i="4" s="1"/>
  <c r="J687" i="4"/>
  <c r="J688" i="4"/>
  <c r="Q688" i="4" s="1"/>
  <c r="J689" i="4"/>
  <c r="J690" i="4"/>
  <c r="Q690" i="4" s="1"/>
  <c r="G694" i="4"/>
  <c r="Q694" i="4" s="1"/>
  <c r="J697" i="4"/>
  <c r="Q697" i="4" s="1"/>
  <c r="M699" i="4"/>
  <c r="M701" i="4"/>
  <c r="M703" i="4"/>
  <c r="F706" i="4"/>
  <c r="J720" i="4"/>
  <c r="M722" i="4"/>
  <c r="M723" i="4"/>
  <c r="M724" i="4"/>
  <c r="M725" i="4"/>
  <c r="M726" i="4"/>
  <c r="M727" i="4"/>
  <c r="M728" i="4"/>
  <c r="I731" i="4"/>
  <c r="G731" i="4" s="1"/>
  <c r="M731" i="4"/>
  <c r="M737" i="4"/>
  <c r="I737" i="4"/>
  <c r="G737" i="4" s="1"/>
  <c r="G745" i="4" s="1"/>
  <c r="G741" i="4"/>
  <c r="F758" i="4"/>
  <c r="G753" i="4"/>
  <c r="J756" i="4"/>
  <c r="I756" i="4"/>
  <c r="G756" i="4" s="1"/>
  <c r="M761" i="4"/>
  <c r="I761" i="4"/>
  <c r="G761" i="4" s="1"/>
  <c r="M769" i="4"/>
  <c r="I769" i="4"/>
  <c r="J769" i="4" s="1"/>
  <c r="G785" i="4"/>
  <c r="G797" i="4" s="1"/>
  <c r="I797" i="4"/>
  <c r="J785" i="4"/>
  <c r="J717" i="4"/>
  <c r="Q717" i="4" s="1"/>
  <c r="J718" i="4"/>
  <c r="Q718" i="4" s="1"/>
  <c r="Q726" i="4"/>
  <c r="J729" i="4"/>
  <c r="M730" i="4"/>
  <c r="I730" i="4"/>
  <c r="G730" i="4" s="1"/>
  <c r="J760" i="4"/>
  <c r="L771" i="4"/>
  <c r="G772" i="4"/>
  <c r="G784" i="4" s="1"/>
  <c r="J772" i="4"/>
  <c r="Q1083" i="4"/>
  <c r="G733" i="4"/>
  <c r="Q733" i="4" s="1"/>
  <c r="M736" i="4"/>
  <c r="M738" i="4"/>
  <c r="M739" i="4"/>
  <c r="M740" i="4"/>
  <c r="M741" i="4"/>
  <c r="M742" i="4"/>
  <c r="M743" i="4"/>
  <c r="M744" i="4"/>
  <c r="G746" i="4"/>
  <c r="M747" i="4"/>
  <c r="M748" i="4"/>
  <c r="M749" i="4"/>
  <c r="M750" i="4"/>
  <c r="M751" i="4"/>
  <c r="M752" i="4"/>
  <c r="M753" i="4"/>
  <c r="J759" i="4"/>
  <c r="M762" i="4"/>
  <c r="G763" i="4"/>
  <c r="Q763" i="4" s="1"/>
  <c r="J768" i="4"/>
  <c r="M770" i="4"/>
  <c r="J775" i="4"/>
  <c r="J776" i="4"/>
  <c r="Q776" i="4" s="1"/>
  <c r="J777" i="4"/>
  <c r="Q777" i="4" s="1"/>
  <c r="J778" i="4"/>
  <c r="Q778" i="4" s="1"/>
  <c r="Q790" i="4"/>
  <c r="J793" i="4"/>
  <c r="J794" i="4"/>
  <c r="Q794" i="4" s="1"/>
  <c r="J795" i="4"/>
  <c r="J796" i="4"/>
  <c r="Q796" i="4" s="1"/>
  <c r="J801" i="4"/>
  <c r="J802" i="4"/>
  <c r="J803" i="4"/>
  <c r="J804" i="4"/>
  <c r="J805" i="4"/>
  <c r="Q805" i="4" s="1"/>
  <c r="M809" i="4"/>
  <c r="G811" i="4"/>
  <c r="J812" i="4"/>
  <c r="J813" i="4"/>
  <c r="J823" i="4" s="1"/>
  <c r="J814" i="4"/>
  <c r="J815" i="4"/>
  <c r="Q815" i="4" s="1"/>
  <c r="J820" i="4"/>
  <c r="J821" i="4"/>
  <c r="Q821" i="4" s="1"/>
  <c r="J822" i="4"/>
  <c r="L823" i="4"/>
  <c r="Q1106" i="4"/>
  <c r="J1018" i="4"/>
  <c r="Q1010" i="4"/>
  <c r="Q1003" i="4"/>
  <c r="J966" i="4"/>
  <c r="Q1151" i="4"/>
  <c r="Q1161" i="4" s="1"/>
  <c r="P1161" i="4" s="1"/>
  <c r="J1161" i="4"/>
  <c r="G1005" i="4"/>
  <c r="G941" i="4"/>
  <c r="I953" i="4"/>
  <c r="J941" i="4"/>
  <c r="J1096" i="4"/>
  <c r="M953" i="4"/>
  <c r="G966" i="4"/>
  <c r="J950" i="4"/>
  <c r="Q950" i="4" s="1"/>
  <c r="J945" i="4"/>
  <c r="Q945" i="4" s="1"/>
  <c r="Q920" i="4"/>
  <c r="G864" i="4"/>
  <c r="G875" i="4" s="1"/>
  <c r="I875" i="4"/>
  <c r="J864" i="4"/>
  <c r="Q837" i="4"/>
  <c r="J836" i="4"/>
  <c r="J862" i="4"/>
  <c r="J806" i="4"/>
  <c r="J807" i="4"/>
  <c r="J808" i="4"/>
  <c r="Q1032" i="4"/>
  <c r="G1044" i="4"/>
  <c r="J1109" i="4"/>
  <c r="Q1045" i="4"/>
  <c r="J1057" i="4"/>
  <c r="Q1023" i="4"/>
  <c r="J1005" i="4"/>
  <c r="Q1097" i="4"/>
  <c r="J984" i="4"/>
  <c r="Q984" i="4" s="1"/>
  <c r="M966" i="4"/>
  <c r="J972" i="4"/>
  <c r="Q972" i="4" s="1"/>
  <c r="G928" i="4"/>
  <c r="I940" i="4"/>
  <c r="J928" i="4"/>
  <c r="J940" i="4" s="1"/>
  <c r="Q1022" i="4"/>
  <c r="I992" i="4"/>
  <c r="J980" i="4"/>
  <c r="I979" i="4"/>
  <c r="Q944" i="4"/>
  <c r="Q923" i="4"/>
  <c r="J1083" i="4"/>
  <c r="J974" i="4"/>
  <c r="Q974" i="4" s="1"/>
  <c r="J949" i="4"/>
  <c r="Q949" i="4" s="1"/>
  <c r="J943" i="4"/>
  <c r="Q943" i="4" s="1"/>
  <c r="Q890" i="4"/>
  <c r="J840" i="4"/>
  <c r="M888" i="4"/>
  <c r="G849" i="4"/>
  <c r="Q878" i="4"/>
  <c r="Q841" i="4"/>
  <c r="J868" i="4"/>
  <c r="Q868" i="4" s="1"/>
  <c r="G862" i="4"/>
  <c r="Q850" i="4"/>
  <c r="G836" i="4"/>
  <c r="G754" i="4"/>
  <c r="Q754" i="4" s="1"/>
  <c r="M756" i="4"/>
  <c r="M757" i="4"/>
  <c r="M760" i="4"/>
  <c r="J764" i="4"/>
  <c r="J765" i="4"/>
  <c r="Q765" i="4" s="1"/>
  <c r="J766" i="4"/>
  <c r="J767" i="4"/>
  <c r="Q767" i="4" s="1"/>
  <c r="F771" i="4"/>
  <c r="M772" i="4"/>
  <c r="M784" i="4" s="1"/>
  <c r="J773" i="4"/>
  <c r="Q773" i="4" s="1"/>
  <c r="J774" i="4"/>
  <c r="Q774" i="4" s="1"/>
  <c r="Q775" i="4"/>
  <c r="J779" i="4"/>
  <c r="Q779" i="4" s="1"/>
  <c r="J780" i="4"/>
  <c r="J781" i="4"/>
  <c r="Q781" i="4" s="1"/>
  <c r="J782" i="4"/>
  <c r="J783" i="4"/>
  <c r="Q783" i="4" s="1"/>
  <c r="L784" i="4"/>
  <c r="M785" i="4"/>
  <c r="J786" i="4"/>
  <c r="Q786" i="4" s="1"/>
  <c r="J787" i="4"/>
  <c r="Q787" i="4" s="1"/>
  <c r="J788" i="4"/>
  <c r="Q788" i="4" s="1"/>
  <c r="J789" i="4"/>
  <c r="Q789" i="4" s="1"/>
  <c r="J791" i="4"/>
  <c r="Q791" i="4" s="1"/>
  <c r="J792" i="4"/>
  <c r="Q792" i="4" s="1"/>
  <c r="Q793" i="4"/>
  <c r="L797" i="4"/>
  <c r="M798" i="4"/>
  <c r="J799" i="4"/>
  <c r="Q799" i="4" s="1"/>
  <c r="J800" i="4"/>
  <c r="Q800" i="4" s="1"/>
  <c r="Q801" i="4"/>
  <c r="Q803" i="4"/>
  <c r="M806" i="4"/>
  <c r="M807" i="4"/>
  <c r="M808" i="4"/>
  <c r="Q808" i="4" s="1"/>
  <c r="Q812" i="4"/>
  <c r="Q813" i="4"/>
  <c r="Q814" i="4"/>
  <c r="J816" i="4"/>
  <c r="Q816" i="4" s="1"/>
  <c r="J817" i="4"/>
  <c r="Q817" i="4" s="1"/>
  <c r="J818" i="4"/>
  <c r="Q818" i="4" s="1"/>
  <c r="J819" i="4"/>
  <c r="Q819" i="4" s="1"/>
  <c r="Q820" i="4"/>
  <c r="Q822" i="4"/>
  <c r="Q1057" i="4"/>
  <c r="P1057" i="4" s="1"/>
  <c r="G1109" i="4"/>
  <c r="Q1014" i="4"/>
  <c r="Q976" i="4"/>
  <c r="J1122" i="4"/>
  <c r="Q1110" i="4"/>
  <c r="Q1122" i="4" s="1"/>
  <c r="P1122" i="4" s="1"/>
  <c r="J1070" i="4"/>
  <c r="Q1058" i="4"/>
  <c r="Q1070" i="4" s="1"/>
  <c r="M927" i="4"/>
  <c r="G1031" i="4"/>
  <c r="G979" i="4"/>
  <c r="Q968" i="4"/>
  <c r="J924" i="4"/>
  <c r="Q924" i="4" s="1"/>
  <c r="J895" i="4"/>
  <c r="Q895" i="4" s="1"/>
  <c r="I927" i="4"/>
  <c r="J896" i="4"/>
  <c r="Q896" i="4" s="1"/>
  <c r="G889" i="4"/>
  <c r="J889" i="4"/>
  <c r="I901" i="4"/>
  <c r="G876" i="4"/>
  <c r="G888" i="4" s="1"/>
  <c r="I888" i="4"/>
  <c r="J876" i="4"/>
  <c r="J871" i="4"/>
  <c r="Q871" i="4" s="1"/>
  <c r="J870" i="4"/>
  <c r="Q870" i="4" s="1"/>
  <c r="Q881" i="4"/>
  <c r="Q863" i="4"/>
  <c r="J879" i="4"/>
  <c r="Q879" i="4" s="1"/>
  <c r="J865" i="4"/>
  <c r="I849" i="4"/>
  <c r="Q824" i="4"/>
  <c r="Q836" i="4" s="1"/>
  <c r="J736" i="4"/>
  <c r="J738" i="4"/>
  <c r="Q738" i="4" s="1"/>
  <c r="J739" i="4"/>
  <c r="J740" i="4"/>
  <c r="Q740" i="4" s="1"/>
  <c r="J741" i="4"/>
  <c r="J742" i="4"/>
  <c r="Q742" i="4" s="1"/>
  <c r="J743" i="4"/>
  <c r="J744" i="4"/>
  <c r="Q744" i="4" s="1"/>
  <c r="J747" i="4"/>
  <c r="Q747" i="4" s="1"/>
  <c r="J748" i="4"/>
  <c r="J749" i="4"/>
  <c r="Q749" i="4" s="1"/>
  <c r="J750" i="4"/>
  <c r="J751" i="4"/>
  <c r="Q751" i="4" s="1"/>
  <c r="J752" i="4"/>
  <c r="J753" i="4"/>
  <c r="I758" i="4"/>
  <c r="Q759" i="4"/>
  <c r="J762" i="4"/>
  <c r="Q762" i="4" s="1"/>
  <c r="J770" i="4"/>
  <c r="Q770" i="4" s="1"/>
  <c r="I798" i="4"/>
  <c r="Q806" i="4"/>
  <c r="Q807" i="4"/>
  <c r="J809" i="4"/>
  <c r="Q809" i="4" s="1"/>
  <c r="F823" i="4"/>
  <c r="Q1034" i="4"/>
  <c r="Q1027" i="4"/>
  <c r="Q998" i="4"/>
  <c r="Q981" i="4"/>
  <c r="Q993" i="4"/>
  <c r="Q1162" i="4"/>
  <c r="Q1174" i="4" s="1"/>
  <c r="P1174" i="4" s="1"/>
  <c r="J1174" i="4"/>
  <c r="G1018" i="4"/>
  <c r="J973" i="4"/>
  <c r="Q973" i="4" s="1"/>
  <c r="Q925" i="4"/>
  <c r="Q900" i="4"/>
  <c r="J951" i="4"/>
  <c r="Q951" i="4" s="1"/>
  <c r="J922" i="4"/>
  <c r="J927" i="4" s="1"/>
  <c r="J914" i="4"/>
  <c r="Q902" i="4"/>
  <c r="Q914" i="4" s="1"/>
  <c r="Q915" i="4"/>
  <c r="Q851" i="4"/>
  <c r="J867" i="4"/>
  <c r="Q867" i="4" s="1"/>
  <c r="J897" i="4"/>
  <c r="Q897" i="4" s="1"/>
  <c r="J866" i="4"/>
  <c r="Q866" i="4" s="1"/>
  <c r="Q844" i="4"/>
  <c r="Q1140" i="1"/>
  <c r="Q423" i="4"/>
  <c r="Q407" i="4"/>
  <c r="Q505" i="4" l="1"/>
  <c r="Q428" i="4"/>
  <c r="Q400" i="4"/>
  <c r="Q391" i="4"/>
  <c r="Q247" i="4"/>
  <c r="Q245" i="4"/>
  <c r="Q226" i="4"/>
  <c r="Q224" i="4"/>
  <c r="Q220" i="4"/>
  <c r="Q65" i="4"/>
  <c r="G810" i="4"/>
  <c r="Q752" i="4"/>
  <c r="Q750" i="4"/>
  <c r="Q748" i="4"/>
  <c r="Q743" i="4"/>
  <c r="Q739" i="4"/>
  <c r="I823" i="4"/>
  <c r="M797" i="4"/>
  <c r="Q782" i="4"/>
  <c r="Q780" i="4"/>
  <c r="Q766" i="4"/>
  <c r="Q764" i="4"/>
  <c r="Q768" i="4"/>
  <c r="I784" i="4"/>
  <c r="G732" i="4"/>
  <c r="Q729" i="4"/>
  <c r="J695" i="4"/>
  <c r="Q695" i="4" s="1"/>
  <c r="J692" i="4"/>
  <c r="Q692" i="4" s="1"/>
  <c r="Q689" i="4"/>
  <c r="Q687" i="4"/>
  <c r="Q678" i="4"/>
  <c r="I630" i="4"/>
  <c r="Q624" i="4"/>
  <c r="Q620" i="4"/>
  <c r="Q576" i="4"/>
  <c r="J757" i="4"/>
  <c r="Q757" i="4" s="1"/>
  <c r="Q727" i="4"/>
  <c r="Q725" i="4"/>
  <c r="Q572" i="4"/>
  <c r="Q570" i="4"/>
  <c r="Q675" i="4"/>
  <c r="J680" i="4"/>
  <c r="J590" i="4"/>
  <c r="Q590" i="4" s="1"/>
  <c r="Q582" i="4"/>
  <c r="Q536" i="4"/>
  <c r="Q534" i="4"/>
  <c r="Q512" i="4"/>
  <c r="Q510" i="4"/>
  <c r="Q485" i="4"/>
  <c r="Q483" i="4"/>
  <c r="Q472" i="4"/>
  <c r="Q470" i="4"/>
  <c r="J712" i="4"/>
  <c r="Q712" i="4" s="1"/>
  <c r="Q479" i="4"/>
  <c r="J702" i="4"/>
  <c r="J584" i="4"/>
  <c r="Q584" i="4" s="1"/>
  <c r="J580" i="4"/>
  <c r="Q580" i="4" s="1"/>
  <c r="Q424" i="4"/>
  <c r="Q421" i="4"/>
  <c r="Q419" i="4"/>
  <c r="Q417" i="4"/>
  <c r="Q415" i="4"/>
  <c r="J714" i="4"/>
  <c r="Q714" i="4" s="1"/>
  <c r="J710" i="4"/>
  <c r="Q710" i="4" s="1"/>
  <c r="M719" i="4"/>
  <c r="J596" i="4"/>
  <c r="Q596" i="4" s="1"/>
  <c r="Q592" i="4"/>
  <c r="J585" i="4"/>
  <c r="Q585" i="4" s="1"/>
  <c r="Q555" i="4"/>
  <c r="Q544" i="4"/>
  <c r="Q542" i="4"/>
  <c r="M539" i="4"/>
  <c r="G500" i="4"/>
  <c r="J441" i="4"/>
  <c r="Q432" i="4"/>
  <c r="Q366" i="4"/>
  <c r="Q364" i="4"/>
  <c r="Q361" i="4"/>
  <c r="Q340" i="4"/>
  <c r="Q327" i="4"/>
  <c r="Q325" i="4"/>
  <c r="Q274" i="4"/>
  <c r="Q261" i="4"/>
  <c r="Q259" i="4"/>
  <c r="Q238" i="4"/>
  <c r="Q236" i="4"/>
  <c r="Q234" i="4"/>
  <c r="Q232" i="4"/>
  <c r="Q143" i="4"/>
  <c r="Q96" i="4"/>
  <c r="Q94" i="4"/>
  <c r="Q92" i="4"/>
  <c r="J438" i="4"/>
  <c r="Q438" i="4" s="1"/>
  <c r="J403" i="4"/>
  <c r="Q403" i="4" s="1"/>
  <c r="Q392" i="4"/>
  <c r="Q375" i="4"/>
  <c r="Q345" i="4"/>
  <c r="Q263" i="4"/>
  <c r="M240" i="4"/>
  <c r="Q200" i="4"/>
  <c r="Q198" i="4"/>
  <c r="Q190" i="4"/>
  <c r="Q181" i="4"/>
  <c r="Q179" i="4"/>
  <c r="Q141" i="4"/>
  <c r="Q139" i="4"/>
  <c r="Q88" i="4"/>
  <c r="Q360" i="4"/>
  <c r="Q352" i="4"/>
  <c r="Q196" i="4"/>
  <c r="Q194" i="4"/>
  <c r="Q192" i="4"/>
  <c r="Q105" i="4"/>
  <c r="Q103" i="4"/>
  <c r="Q101" i="4"/>
  <c r="Q99" i="4"/>
  <c r="J430" i="4"/>
  <c r="Q430" i="4" s="1"/>
  <c r="Q388" i="4"/>
  <c r="Q386" i="4"/>
  <c r="Q359" i="4"/>
  <c r="Q301" i="4"/>
  <c r="M305" i="4"/>
  <c r="M214" i="4"/>
  <c r="J189" i="4"/>
  <c r="Q161" i="4"/>
  <c r="Q159" i="4"/>
  <c r="Q157" i="4"/>
  <c r="Q155" i="4"/>
  <c r="Q153" i="4"/>
  <c r="Q151" i="4"/>
  <c r="G136" i="4"/>
  <c r="Q72" i="4"/>
  <c r="Q48" i="4"/>
  <c r="Q503" i="4"/>
  <c r="Q464" i="4"/>
  <c r="Q458" i="4"/>
  <c r="Q398" i="4"/>
  <c r="Q249" i="4"/>
  <c r="Q243" i="4"/>
  <c r="Q222" i="4"/>
  <c r="J875" i="4"/>
  <c r="J849" i="4"/>
  <c r="Q840" i="4"/>
  <c r="M732" i="4"/>
  <c r="Q722" i="4"/>
  <c r="G658" i="4"/>
  <c r="Q658" i="4" s="1"/>
  <c r="J658" i="4"/>
  <c r="J888" i="4"/>
  <c r="Q1031" i="4"/>
  <c r="Q1018" i="4"/>
  <c r="P1018" i="4" s="1"/>
  <c r="M617" i="4"/>
  <c r="J643" i="4"/>
  <c r="Q610" i="4"/>
  <c r="Q608" i="4"/>
  <c r="J735" i="4"/>
  <c r="M669" i="4"/>
  <c r="Q635" i="4"/>
  <c r="M591" i="4"/>
  <c r="G593" i="4"/>
  <c r="J593" i="4"/>
  <c r="M771" i="4"/>
  <c r="Q756" i="4"/>
  <c r="Q1109" i="4"/>
  <c r="P1109" i="4" s="1"/>
  <c r="Q864" i="4"/>
  <c r="Q769" i="4"/>
  <c r="Q753" i="4"/>
  <c r="Q741" i="4"/>
  <c r="Q728" i="4"/>
  <c r="Q724" i="4"/>
  <c r="Q637" i="4"/>
  <c r="M643" i="4"/>
  <c r="Q613" i="4"/>
  <c r="Q611" i="4"/>
  <c r="Q609" i="4"/>
  <c r="Q607" i="4"/>
  <c r="Q571" i="4"/>
  <c r="M745" i="4"/>
  <c r="M604" i="4"/>
  <c r="Q597" i="4"/>
  <c r="Q586" i="4"/>
  <c r="Q537" i="4"/>
  <c r="Q535" i="4"/>
  <c r="Q533" i="4"/>
  <c r="Q511" i="4"/>
  <c r="Q509" i="4"/>
  <c r="J705" i="4"/>
  <c r="Q705" i="4" s="1"/>
  <c r="J693" i="4"/>
  <c r="J659" i="4"/>
  <c r="Q659" i="4" s="1"/>
  <c r="J587" i="4"/>
  <c r="Q587" i="4" s="1"/>
  <c r="Q573" i="4"/>
  <c r="J713" i="4"/>
  <c r="Q713" i="4" s="1"/>
  <c r="J709" i="4"/>
  <c r="Q709" i="4" s="1"/>
  <c r="J660" i="4"/>
  <c r="J599" i="4"/>
  <c r="Q599" i="4" s="1"/>
  <c r="Q531" i="4"/>
  <c r="G539" i="4"/>
  <c r="Q496" i="4"/>
  <c r="M461" i="4"/>
  <c r="Q427" i="4"/>
  <c r="Q420" i="4"/>
  <c r="Q416" i="4"/>
  <c r="Q581" i="4"/>
  <c r="Q460" i="4"/>
  <c r="Q441" i="4"/>
  <c r="Q228" i="4"/>
  <c r="J123" i="4"/>
  <c r="J97" i="4"/>
  <c r="J433" i="4"/>
  <c r="Q433" i="4" s="1"/>
  <c r="Q435" i="4" s="1"/>
  <c r="P435" i="4" s="1"/>
  <c r="J383" i="4"/>
  <c r="Q253" i="4"/>
  <c r="P253" i="4" s="1"/>
  <c r="G84" i="4"/>
  <c r="M383" i="4"/>
  <c r="J357" i="4"/>
  <c r="M331" i="4"/>
  <c r="J253" i="4"/>
  <c r="Q195" i="4"/>
  <c r="Q193" i="4"/>
  <c r="J440" i="4"/>
  <c r="Q440" i="4" s="1"/>
  <c r="Q372" i="4"/>
  <c r="Q330" i="4"/>
  <c r="M266" i="4"/>
  <c r="I84" i="4"/>
  <c r="M84" i="4"/>
  <c r="Q64" i="4"/>
  <c r="Q11" i="4"/>
  <c r="J79" i="4"/>
  <c r="Q79" i="4" s="1"/>
  <c r="Q25" i="4"/>
  <c r="Q23" i="4"/>
  <c r="M19" i="4"/>
  <c r="Q371" i="4"/>
  <c r="J76" i="4"/>
  <c r="Q76" i="4" s="1"/>
  <c r="Q50" i="4"/>
  <c r="J77" i="4"/>
  <c r="Q77" i="4" s="1"/>
  <c r="J61" i="4"/>
  <c r="Q61" i="4" s="1"/>
  <c r="M823" i="4"/>
  <c r="Q674" i="4"/>
  <c r="Q612" i="4"/>
  <c r="Q603" i="4"/>
  <c r="G591" i="4"/>
  <c r="Q569" i="4"/>
  <c r="M578" i="4"/>
  <c r="M513" i="4"/>
  <c r="M500" i="4"/>
  <c r="J539" i="4"/>
  <c r="J513" i="4"/>
  <c r="G565" i="4"/>
  <c r="G461" i="4"/>
  <c r="M422" i="4"/>
  <c r="J331" i="4"/>
  <c r="I435" i="4"/>
  <c r="Q418" i="4"/>
  <c r="M357" i="4"/>
  <c r="M253" i="4"/>
  <c r="G435" i="4"/>
  <c r="Q374" i="4"/>
  <c r="M344" i="4"/>
  <c r="Q170" i="4"/>
  <c r="M149" i="4"/>
  <c r="M123" i="4"/>
  <c r="Q89" i="4"/>
  <c r="Q75" i="4"/>
  <c r="M58" i="4"/>
  <c r="M32" i="4"/>
  <c r="Q35" i="4"/>
  <c r="G344" i="4"/>
  <c r="I680" i="4"/>
  <c r="Q188" i="4"/>
  <c r="Q240" i="4"/>
  <c r="Q357" i="4"/>
  <c r="P357" i="4" s="1"/>
  <c r="Q97" i="4"/>
  <c r="P97" i="4" s="1"/>
  <c r="Q513" i="4"/>
  <c r="Q58" i="4"/>
  <c r="P58" i="4" s="1"/>
  <c r="J901" i="4"/>
  <c r="Q1044" i="4"/>
  <c r="Q865" i="4"/>
  <c r="J797" i="4"/>
  <c r="G656" i="4"/>
  <c r="Q644" i="4"/>
  <c r="G657" i="4"/>
  <c r="I669" i="4"/>
  <c r="J657" i="4"/>
  <c r="J669" i="4" s="1"/>
  <c r="G526" i="4"/>
  <c r="Q514" i="4"/>
  <c r="Q526" i="4" s="1"/>
  <c r="J487" i="4"/>
  <c r="J656" i="4"/>
  <c r="I565" i="4"/>
  <c r="J553" i="4"/>
  <c r="I604" i="4"/>
  <c r="G552" i="4"/>
  <c r="Q546" i="4"/>
  <c r="G410" i="4"/>
  <c r="J410" i="4"/>
  <c r="J422" i="4" s="1"/>
  <c r="I422" i="4"/>
  <c r="G397" i="4"/>
  <c r="J397" i="4"/>
  <c r="I409" i="4"/>
  <c r="Q540" i="4"/>
  <c r="G293" i="4"/>
  <c r="I305" i="4"/>
  <c r="J293" i="4"/>
  <c r="J305" i="4" s="1"/>
  <c r="G267" i="4"/>
  <c r="I279" i="4"/>
  <c r="J267" i="4"/>
  <c r="J279" i="4" s="1"/>
  <c r="Q113" i="4"/>
  <c r="Q123" i="4" s="1"/>
  <c r="G98" i="4"/>
  <c r="I110" i="4"/>
  <c r="J98" i="4"/>
  <c r="J110" i="4" s="1"/>
  <c r="Q81" i="4"/>
  <c r="J526" i="4"/>
  <c r="J435" i="4"/>
  <c r="J401" i="4"/>
  <c r="Q401" i="4" s="1"/>
  <c r="J292" i="4"/>
  <c r="G266" i="4"/>
  <c r="J188" i="4"/>
  <c r="G97" i="4"/>
  <c r="G34" i="4"/>
  <c r="J34" i="4"/>
  <c r="J45" i="4" s="1"/>
  <c r="I45" i="4"/>
  <c r="G20" i="4"/>
  <c r="I32" i="4"/>
  <c r="J20" i="4"/>
  <c r="J32" i="4" s="1"/>
  <c r="Q18" i="4"/>
  <c r="G10" i="4"/>
  <c r="I19" i="4"/>
  <c r="J10" i="4"/>
  <c r="J58" i="4"/>
  <c r="Q889" i="4"/>
  <c r="Q901" i="4" s="1"/>
  <c r="G901" i="4"/>
  <c r="Q922" i="4"/>
  <c r="Q941" i="4"/>
  <c r="Q953" i="4" s="1"/>
  <c r="G953" i="4"/>
  <c r="Q746" i="4"/>
  <c r="G758" i="4"/>
  <c r="J784" i="4"/>
  <c r="G760" i="4"/>
  <c r="I771" i="4"/>
  <c r="Q736" i="4"/>
  <c r="J730" i="4"/>
  <c r="J731" i="4"/>
  <c r="Q731" i="4" s="1"/>
  <c r="J732" i="4"/>
  <c r="M706" i="4"/>
  <c r="G578" i="4"/>
  <c r="Q566" i="4"/>
  <c r="Q627" i="4"/>
  <c r="J711" i="4"/>
  <c r="Q711" i="4" s="1"/>
  <c r="Q671" i="4"/>
  <c r="Q680" i="4" s="1"/>
  <c r="J568" i="4"/>
  <c r="Q568" i="4" s="1"/>
  <c r="Q493" i="4"/>
  <c r="Q701" i="4"/>
  <c r="Q685" i="4"/>
  <c r="Q693" i="4" s="1"/>
  <c r="J628" i="4"/>
  <c r="Q628" i="4" s="1"/>
  <c r="J594" i="4"/>
  <c r="Q594" i="4" s="1"/>
  <c r="M435" i="4"/>
  <c r="G706" i="4"/>
  <c r="I706" i="4"/>
  <c r="Q660" i="4"/>
  <c r="J595" i="4"/>
  <c r="Q595" i="4" s="1"/>
  <c r="Q703" i="4"/>
  <c r="J600" i="4"/>
  <c r="Q600" i="4" s="1"/>
  <c r="J589" i="4"/>
  <c r="Q589" i="4" s="1"/>
  <c r="J567" i="4"/>
  <c r="M565" i="4"/>
  <c r="Q529" i="4"/>
  <c r="G474" i="4"/>
  <c r="Q462" i="4"/>
  <c r="Q474" i="4" s="1"/>
  <c r="G448" i="4"/>
  <c r="Q436" i="4"/>
  <c r="J500" i="4"/>
  <c r="J437" i="4"/>
  <c r="J402" i="4"/>
  <c r="Q402" i="4" s="1"/>
  <c r="G384" i="4"/>
  <c r="I396" i="4"/>
  <c r="J384" i="4"/>
  <c r="J396" i="4" s="1"/>
  <c r="J240" i="4"/>
  <c r="I136" i="4"/>
  <c r="J124" i="4"/>
  <c r="J62" i="4"/>
  <c r="Q280" i="4"/>
  <c r="Q292" i="4" s="1"/>
  <c r="P292" i="4" s="1"/>
  <c r="J63" i="4"/>
  <c r="Q63" i="4" s="1"/>
  <c r="J12" i="4"/>
  <c r="Q12" i="4" s="1"/>
  <c r="J162" i="4"/>
  <c r="G19" i="4"/>
  <c r="J83" i="4"/>
  <c r="Q83" i="4" s="1"/>
  <c r="J73" i="4"/>
  <c r="Q927" i="4"/>
  <c r="P927" i="4" s="1"/>
  <c r="Q1005" i="4"/>
  <c r="I810" i="4"/>
  <c r="J798" i="4"/>
  <c r="Q876" i="4"/>
  <c r="Q888" i="4" s="1"/>
  <c r="P888" i="4" s="1"/>
  <c r="Q979" i="4"/>
  <c r="Q862" i="4"/>
  <c r="J992" i="4"/>
  <c r="Q980" i="4"/>
  <c r="Q992" i="4" s="1"/>
  <c r="Q811" i="4"/>
  <c r="Q823" i="4" s="1"/>
  <c r="G823" i="4"/>
  <c r="I745" i="4"/>
  <c r="I732" i="4"/>
  <c r="Q785" i="4"/>
  <c r="Q797" i="4" s="1"/>
  <c r="P797" i="4" s="1"/>
  <c r="J761" i="4"/>
  <c r="Q761" i="4" s="1"/>
  <c r="J737" i="4"/>
  <c r="J745" i="4" s="1"/>
  <c r="G680" i="4"/>
  <c r="Q619" i="4"/>
  <c r="J758" i="4"/>
  <c r="Q735" i="4"/>
  <c r="G630" i="4"/>
  <c r="Q618" i="4"/>
  <c r="Q630" i="4" s="1"/>
  <c r="P630" i="4" s="1"/>
  <c r="J700" i="4"/>
  <c r="J706" i="4" s="1"/>
  <c r="I578" i="4"/>
  <c r="J716" i="4"/>
  <c r="Q716" i="4" s="1"/>
  <c r="J708" i="4"/>
  <c r="Q708" i="4" s="1"/>
  <c r="Q634" i="4"/>
  <c r="Q643" i="4" s="1"/>
  <c r="P643" i="4" s="1"/>
  <c r="G617" i="4"/>
  <c r="J583" i="4"/>
  <c r="Q583" i="4" s="1"/>
  <c r="M552" i="4"/>
  <c r="M487" i="4"/>
  <c r="Q699" i="4"/>
  <c r="I591" i="4"/>
  <c r="Q528" i="4"/>
  <c r="Q539" i="4" s="1"/>
  <c r="Q488" i="4"/>
  <c r="Q500" i="4" s="1"/>
  <c r="G513" i="4"/>
  <c r="G318" i="4"/>
  <c r="Q306" i="4"/>
  <c r="Q318" i="4" s="1"/>
  <c r="P318" i="4" s="1"/>
  <c r="M448" i="4"/>
  <c r="G358" i="4"/>
  <c r="J358" i="4"/>
  <c r="J370" i="4" s="1"/>
  <c r="I370" i="4"/>
  <c r="Q324" i="4"/>
  <c r="Q331" i="4" s="1"/>
  <c r="P331" i="4" s="1"/>
  <c r="G215" i="4"/>
  <c r="I227" i="4"/>
  <c r="J215" i="4"/>
  <c r="J227" i="4" s="1"/>
  <c r="G163" i="4"/>
  <c r="I175" i="4"/>
  <c r="J163" i="4"/>
  <c r="J175" i="4" s="1"/>
  <c r="J344" i="4"/>
  <c r="G202" i="4"/>
  <c r="I214" i="4"/>
  <c r="J202" i="4"/>
  <c r="J214" i="4" s="1"/>
  <c r="M162" i="4"/>
  <c r="J78" i="4"/>
  <c r="Q78" i="4" s="1"/>
  <c r="J67" i="4"/>
  <c r="Q67" i="4" s="1"/>
  <c r="Q150" i="4"/>
  <c r="Q162" i="4" s="1"/>
  <c r="P162" i="4" s="1"/>
  <c r="J80" i="4"/>
  <c r="Q80" i="4" s="1"/>
  <c r="Q875" i="4"/>
  <c r="P875" i="4" s="1"/>
  <c r="M810" i="4"/>
  <c r="Q928" i="4"/>
  <c r="Q940" i="4" s="1"/>
  <c r="G940" i="4"/>
  <c r="Q849" i="4"/>
  <c r="P849" i="4" s="1"/>
  <c r="J953" i="4"/>
  <c r="Q772" i="4"/>
  <c r="Q784" i="4" s="1"/>
  <c r="P784" i="4" s="1"/>
  <c r="Q730" i="4"/>
  <c r="J979" i="4"/>
  <c r="G707" i="4"/>
  <c r="I719" i="4"/>
  <c r="J707" i="4"/>
  <c r="J719" i="4" s="1"/>
  <c r="G693" i="4"/>
  <c r="G487" i="4"/>
  <c r="Q475" i="4"/>
  <c r="Q487" i="4" s="1"/>
  <c r="Q702" i="4"/>
  <c r="Q645" i="4"/>
  <c r="J474" i="4"/>
  <c r="Q444" i="4"/>
  <c r="G643" i="4"/>
  <c r="I617" i="4"/>
  <c r="J606" i="4"/>
  <c r="Q450" i="4"/>
  <c r="Q461" i="4" s="1"/>
  <c r="Q443" i="4"/>
  <c r="Q344" i="4"/>
  <c r="P344" i="4" s="1"/>
  <c r="G331" i="4"/>
  <c r="J552" i="4"/>
  <c r="J404" i="4"/>
  <c r="Q404" i="4" s="1"/>
  <c r="G357" i="4"/>
  <c r="Q390" i="4"/>
  <c r="M370" i="4"/>
  <c r="Q258" i="4"/>
  <c r="Q266" i="4" s="1"/>
  <c r="P266" i="4" s="1"/>
  <c r="Q189" i="4"/>
  <c r="Q201" i="4" s="1"/>
  <c r="J201" i="4"/>
  <c r="M175" i="4"/>
  <c r="Q137" i="4"/>
  <c r="Q149" i="4" s="1"/>
  <c r="P149" i="4" s="1"/>
  <c r="J149" i="4"/>
  <c r="G71" i="4"/>
  <c r="I71" i="4"/>
  <c r="Q383" i="4"/>
  <c r="P383" i="4" s="1"/>
  <c r="J266" i="4"/>
  <c r="Q758" i="4" l="1"/>
  <c r="Q591" i="4"/>
  <c r="P591" i="4" s="1"/>
  <c r="Q732" i="4"/>
  <c r="P732" i="4" s="1"/>
  <c r="Q10" i="4"/>
  <c r="G604" i="4"/>
  <c r="Q593" i="4"/>
  <c r="Q604" i="4"/>
  <c r="P604" i="4" s="1"/>
  <c r="Q19" i="4"/>
  <c r="P19" i="4" s="1"/>
  <c r="G214" i="4"/>
  <c r="Q202" i="4"/>
  <c r="Q214" i="4" s="1"/>
  <c r="Q163" i="4"/>
  <c r="Q175" i="4" s="1"/>
  <c r="P175" i="4" s="1"/>
  <c r="G175" i="4"/>
  <c r="Q798" i="4"/>
  <c r="Q810" i="4" s="1"/>
  <c r="P810" i="4" s="1"/>
  <c r="J810" i="4"/>
  <c r="J84" i="4"/>
  <c r="Q73" i="4"/>
  <c r="Q84" i="4" s="1"/>
  <c r="P84" i="4" s="1"/>
  <c r="J136" i="4"/>
  <c r="Q124" i="4"/>
  <c r="Q136" i="4" s="1"/>
  <c r="Q700" i="4"/>
  <c r="Q706" i="4" s="1"/>
  <c r="P706" i="4" s="1"/>
  <c r="Q760" i="4"/>
  <c r="Q771" i="4" s="1"/>
  <c r="G771" i="4"/>
  <c r="J771" i="4"/>
  <c r="Q34" i="4"/>
  <c r="Q45" i="4" s="1"/>
  <c r="P45" i="4" s="1"/>
  <c r="G45" i="4"/>
  <c r="Q606" i="4"/>
  <c r="Q617" i="4" s="1"/>
  <c r="P617" i="4" s="1"/>
  <c r="J617" i="4"/>
  <c r="G719" i="4"/>
  <c r="Q707" i="4"/>
  <c r="Q719" i="4" s="1"/>
  <c r="Q384" i="4"/>
  <c r="Q396" i="4" s="1"/>
  <c r="P396" i="4" s="1"/>
  <c r="G396" i="4"/>
  <c r="J604" i="4"/>
  <c r="J630" i="4"/>
  <c r="Q20" i="4"/>
  <c r="Q32" i="4" s="1"/>
  <c r="P32" i="4" s="1"/>
  <c r="G32" i="4"/>
  <c r="J409" i="4"/>
  <c r="G422" i="4"/>
  <c r="Q410" i="4"/>
  <c r="Q422" i="4" s="1"/>
  <c r="J565" i="4"/>
  <c r="Q553" i="4"/>
  <c r="Q565" i="4" s="1"/>
  <c r="P565" i="4" s="1"/>
  <c r="G669" i="4"/>
  <c r="Q657" i="4"/>
  <c r="Q669" i="4" s="1"/>
  <c r="Q293" i="4"/>
  <c r="Q305" i="4" s="1"/>
  <c r="G305" i="4"/>
  <c r="Q397" i="4"/>
  <c r="Q409" i="4" s="1"/>
  <c r="P409" i="4" s="1"/>
  <c r="G409" i="4"/>
  <c r="J591" i="4"/>
  <c r="G227" i="4"/>
  <c r="Q215" i="4"/>
  <c r="Q227" i="4" s="1"/>
  <c r="Q358" i="4"/>
  <c r="Q370" i="4" s="1"/>
  <c r="P370" i="4" s="1"/>
  <c r="G370" i="4"/>
  <c r="J71" i="4"/>
  <c r="J448" i="4"/>
  <c r="Q437" i="4"/>
  <c r="Q448" i="4" s="1"/>
  <c r="J578" i="4"/>
  <c r="Q567" i="4"/>
  <c r="Q578" i="4" s="1"/>
  <c r="J19" i="4"/>
  <c r="G110" i="4"/>
  <c r="Q98" i="4"/>
  <c r="Q110" i="4" s="1"/>
  <c r="G279" i="4"/>
  <c r="Q267" i="4"/>
  <c r="Q279" i="4" s="1"/>
  <c r="Q552" i="4"/>
  <c r="P552" i="4" s="1"/>
  <c r="Q656" i="4"/>
  <c r="P656" i="4" s="1"/>
  <c r="Q737" i="4"/>
  <c r="Q745" i="4" s="1"/>
  <c r="P745" i="4" s="1"/>
  <c r="Q62" i="4"/>
  <c r="Q71" i="4" s="1"/>
  <c r="P71" i="4" s="1"/>
</calcChain>
</file>

<file path=xl/sharedStrings.xml><?xml version="1.0" encoding="utf-8"?>
<sst xmlns="http://schemas.openxmlformats.org/spreadsheetml/2006/main" count="4947" uniqueCount="1548">
  <si>
    <t>नमुना नंबर ०९</t>
  </si>
  <si>
    <t xml:space="preserve">आकारणी केलेल्या करांची मागणी नोंदवही </t>
  </si>
  <si>
    <t xml:space="preserve">ग्रामपंचायत गो-हे </t>
  </si>
  <si>
    <t xml:space="preserve">तालुका - वाडा , जिल्हा - पालघर </t>
  </si>
  <si>
    <t xml:space="preserve">अ.क्र </t>
  </si>
  <si>
    <t xml:space="preserve">मिळकत क्रमांक </t>
  </si>
  <si>
    <t xml:space="preserve">इमारतीचा प्रकार </t>
  </si>
  <si>
    <t xml:space="preserve">मालकाचे नाव </t>
  </si>
  <si>
    <t>मागणी कराबद्दल</t>
  </si>
  <si>
    <t xml:space="preserve">पावती नंबर व दिनांक </t>
  </si>
  <si>
    <t xml:space="preserve">वसुली कराबद्दल </t>
  </si>
  <si>
    <t xml:space="preserve">बाकी </t>
  </si>
  <si>
    <t xml:space="preserve">घरपट्टी कर </t>
  </si>
  <si>
    <t xml:space="preserve">दिवाबत्ती कर </t>
  </si>
  <si>
    <t xml:space="preserve">आरोग्य कर </t>
  </si>
  <si>
    <t>सामान्य पाणीपट्टी</t>
  </si>
  <si>
    <t xml:space="preserve">एकुण रक्कम </t>
  </si>
  <si>
    <t xml:space="preserve">घरपट्टी </t>
  </si>
  <si>
    <t xml:space="preserve">दिवाबत्ती </t>
  </si>
  <si>
    <t xml:space="preserve">आरोग्य </t>
  </si>
  <si>
    <t xml:space="preserve">सा.पाणीपट्टी </t>
  </si>
  <si>
    <t xml:space="preserve">एकूण </t>
  </si>
  <si>
    <t xml:space="preserve">मागील </t>
  </si>
  <si>
    <t xml:space="preserve">चालू </t>
  </si>
  <si>
    <t>पोल्ट्री फॉर्म (पत्रा,विटा,सिमेंट)</t>
  </si>
  <si>
    <t xml:space="preserve">श्री. रूपेश नारायण गाडेकर   सौ. सविता रूपेश गाडेकर </t>
  </si>
  <si>
    <t xml:space="preserve">श्री. रणधीर नारायण गाडेकर   सौ. राजेश्री रणधीर गाडेकर  </t>
  </si>
  <si>
    <t>ओपन शेड (विटा,सिमेंट,पत्रा)</t>
  </si>
  <si>
    <t xml:space="preserve">श्री. राजेंद्र परशुराम गाडेकर  सौ. माधुरी राजेंद्र गाडेकर  </t>
  </si>
  <si>
    <t xml:space="preserve">इंदिरा आवास घरकुल </t>
  </si>
  <si>
    <t xml:space="preserve">श्री. बाळकृष्ण पांडुरंग सांबरे  सौ. मालती बाळकृष्ण सांबरे </t>
  </si>
  <si>
    <t xml:space="preserve">कै. लक्ष्मी रामा पारधी         श्री. किसन रामा पारधी </t>
  </si>
  <si>
    <t>६अ</t>
  </si>
  <si>
    <t>विटा,सिमेंट,कौलारु</t>
  </si>
  <si>
    <t xml:space="preserve">श्री. दिनेश बाळकृष्ण गोर्‍हेकर </t>
  </si>
  <si>
    <t xml:space="preserve">६ब </t>
  </si>
  <si>
    <t xml:space="preserve">श्री. संतोष बाळकृष्ण गोर्‍हेकर सौ. सावित्री संतोष गोर्‍हे कर  </t>
  </si>
  <si>
    <t xml:space="preserve">मोकळी जागा </t>
  </si>
  <si>
    <t xml:space="preserve">कै. रुख्मिणी बाळकृष्ण गोर्‍हेकर </t>
  </si>
  <si>
    <t xml:space="preserve">८ अ </t>
  </si>
  <si>
    <t xml:space="preserve">विटा,सिमेंट,पत्रा </t>
  </si>
  <si>
    <t xml:space="preserve">श्रीमती. आनंदीबाई गोविंद बोंद्रे    श्री. संतोष गोविंद बोंद्रे </t>
  </si>
  <si>
    <t>८ ब</t>
  </si>
  <si>
    <t xml:space="preserve">श्री.तुषार मंगेश शेटे </t>
  </si>
  <si>
    <t xml:space="preserve">९अ </t>
  </si>
  <si>
    <t>विटा माती कौलारू</t>
  </si>
  <si>
    <t xml:space="preserve">श्री. संतोष पांडुरंग गोंधळी </t>
  </si>
  <si>
    <t xml:space="preserve">९ब </t>
  </si>
  <si>
    <t xml:space="preserve">श्री. विनोद पांडुरंग गोंधळी </t>
  </si>
  <si>
    <t xml:space="preserve">श्री. भरत बाळु गायकवाड     सौ. भारती भरत गायकवाड </t>
  </si>
  <si>
    <t xml:space="preserve">श्री. जयराम पुरुषोत्तम कुंभार सौ. गुलाब जयराम कुंभार  </t>
  </si>
  <si>
    <t>श्रीमती. निर्मला मोहन घोगारी श्री. दिपक मोहन घोगारी</t>
  </si>
  <si>
    <t>श्री. मारुती बाळु चाभरे        सौ. मंजुळा मारुती चाभरे</t>
  </si>
  <si>
    <t xml:space="preserve">विटा,सिमेंट,पत्रा  पक्का </t>
  </si>
  <si>
    <t xml:space="preserve">श्री. जगन्नाथ हरी गोर्‍हेकर </t>
  </si>
  <si>
    <t xml:space="preserve">१५अ </t>
  </si>
  <si>
    <t>श्री. जगदीश बारकु जोशी      सौ. मनिषा जगदीश जोशी</t>
  </si>
  <si>
    <t xml:space="preserve">१५ब </t>
  </si>
  <si>
    <t xml:space="preserve">श्री. अनिल बारकु जोशी        सौ. अश्विनी अनिल जोशी </t>
  </si>
  <si>
    <t xml:space="preserve">१५क </t>
  </si>
  <si>
    <t>श्री. सुनिल बारकु जोशी        सौ. जोत्स्ना सुनिल जोशी</t>
  </si>
  <si>
    <t xml:space="preserve">श्रीमती. सुशिला सुदाम चौबळ श्री. सुशिल सुदाम चौबळ </t>
  </si>
  <si>
    <t xml:space="preserve">श्री. सुरेश रामचंद्र गोंधळी     सौ. संगिता सुरेश गोंधळी </t>
  </si>
  <si>
    <t xml:space="preserve">विटा माती कौलारू बेडे </t>
  </si>
  <si>
    <t xml:space="preserve">श्री. माधव गोपाळ चौबळ      सौ. मालती माधव चौबळ </t>
  </si>
  <si>
    <t>श्री. वसंत नारायण वाकळे     सौ. अलका वसंत वाकळे</t>
  </si>
  <si>
    <t xml:space="preserve">श्री. मधुकर बाळकृष्ण दढेकर    सौ. मालती मधुकर दढेकर </t>
  </si>
  <si>
    <t>२१अ</t>
  </si>
  <si>
    <t xml:space="preserve">विटा सिमेंटपत्रा </t>
  </si>
  <si>
    <t>श्री. शेखर विष्णु घोडविंदे       सौ. सविता शेखर घोडविंदे</t>
  </si>
  <si>
    <t>२१ब</t>
  </si>
  <si>
    <t>श्री. उमेश विष्णु घोडविंदे      सौ. सुनिता उमेश घोडविंदे</t>
  </si>
  <si>
    <t xml:space="preserve">श्री. जयराम अमृत घोडविंदे   सौ. जयश्री जयराम घोडविंदे  </t>
  </si>
  <si>
    <t xml:space="preserve">पाया बांधकाम </t>
  </si>
  <si>
    <t xml:space="preserve">कै. नरेश दत्तात्रेय गोर्‍हेकर </t>
  </si>
  <si>
    <t xml:space="preserve">शबरी आवास योजना </t>
  </si>
  <si>
    <t xml:space="preserve">श्रीम. जयश्री जयराम घोडविंदे  ( जयराम अमृत घोडविंदे) </t>
  </si>
  <si>
    <t xml:space="preserve">रोहित अमृत घोडविंदे           (कै. जानकी अमृत घोडविंदे) </t>
  </si>
  <si>
    <t>मंदिर</t>
  </si>
  <si>
    <t xml:space="preserve">संत गोरोबा काका मंदिर </t>
  </si>
  <si>
    <t>विटा,सिमेंट,पत्रा</t>
  </si>
  <si>
    <t xml:space="preserve">श्री. मधुकर बाळकृष्ण दढेकर     सौ. मालती मधुकर दढेकर </t>
  </si>
  <si>
    <t>विटा,सिमेंट ,पत्रा</t>
  </si>
  <si>
    <t>२९अ१</t>
  </si>
  <si>
    <t>विटा,सिमेंट,पत्रा(दुकान )</t>
  </si>
  <si>
    <t>पारेश मधुकर दढेकर           (श्री. मधुकर बाळकृष्ण दढेकर)</t>
  </si>
  <si>
    <t>२९अ२</t>
  </si>
  <si>
    <t>विटा,सिमेंट,पत्रा(राहते घर )</t>
  </si>
  <si>
    <t>२९ब</t>
  </si>
  <si>
    <t xml:space="preserve">विटा,सिमेंट,पत्रा पक्के बांधकाम </t>
  </si>
  <si>
    <t>श्री. कोंडुराम बाळकृष्ण दढेकर सौ. निर्मला कोंडुराम दढेकर</t>
  </si>
  <si>
    <t xml:space="preserve">३०अ </t>
  </si>
  <si>
    <t>विटा माती (ओपन घर )</t>
  </si>
  <si>
    <t xml:space="preserve">श्री. शांताराम धर्मा गायकवाड सौ. सुनिता शांताराम गायकवाड </t>
  </si>
  <si>
    <t xml:space="preserve">३०ब </t>
  </si>
  <si>
    <t xml:space="preserve">श्री. दिपक रघुनाथ गायकवाड सौ. दिपाली दिपक गायकवाड </t>
  </si>
  <si>
    <t xml:space="preserve">३१अ१/२ </t>
  </si>
  <si>
    <t xml:space="preserve">विटा माती ओपन </t>
  </si>
  <si>
    <t xml:space="preserve">श्री. भरत बाळु गायकवाड     सौ. भारती भरत गायकवाड  </t>
  </si>
  <si>
    <t>३१ब१/२</t>
  </si>
  <si>
    <t xml:space="preserve">श्री. मारुती बाळु गायकवाड   सौ. बेबी मारुती गायकवाड </t>
  </si>
  <si>
    <t xml:space="preserve">श्रीमती. इंदिरा वामन भोईर </t>
  </si>
  <si>
    <t xml:space="preserve">विटा माती कौलारू घर </t>
  </si>
  <si>
    <t xml:space="preserve">श्रीमती. रेखा रघुनाथ भोईर </t>
  </si>
  <si>
    <t>विटा सिमेंट   कौलारू</t>
  </si>
  <si>
    <t xml:space="preserve">श्री. गोपाळ गणपत गायकवाड सौ. सुनिता गोपाळ गायकवाड </t>
  </si>
  <si>
    <t xml:space="preserve">कै. रामा कृष्णा भोईर </t>
  </si>
  <si>
    <t>विटा माती सिमेंट</t>
  </si>
  <si>
    <t xml:space="preserve">श्रीमती. रुख्मिणी रघु भोईर </t>
  </si>
  <si>
    <t>विटा,सिमेंट,पत्रा (चाल )</t>
  </si>
  <si>
    <t xml:space="preserve">श्री.संतोष शांताराम बुकले   </t>
  </si>
  <si>
    <t xml:space="preserve">विटा माती घर </t>
  </si>
  <si>
    <t xml:space="preserve">श्री. रमेश रामचंद्र वैराळे       सौ. कल्पना रमेश वैराळे </t>
  </si>
  <si>
    <t xml:space="preserve">विटा सिमेंट पत्रा </t>
  </si>
  <si>
    <t>दलित वस्ती समाज मंदिर</t>
  </si>
  <si>
    <t xml:space="preserve">४०अ </t>
  </si>
  <si>
    <t xml:space="preserve">विटा सिमेंट पत्रा आर सी सी </t>
  </si>
  <si>
    <t>श्री. नारायण पांडुरंग जव्हारकर  सौ. नंदिनी नारायण जव्हारकर</t>
  </si>
  <si>
    <t xml:space="preserve">४०ब </t>
  </si>
  <si>
    <t xml:space="preserve">श्री. जनार्दन पांडुरंग जव्हारकर सौ. शुभांगी जनार्दन जव्हारकर </t>
  </si>
  <si>
    <t xml:space="preserve">४०क </t>
  </si>
  <si>
    <t xml:space="preserve"> विटा सिमेंट पत्रा आर सी सी </t>
  </si>
  <si>
    <t>श्री. सिताराम पांडुरंग जव्हारकर सौ. सुमन सिताराम जव्हारकर</t>
  </si>
  <si>
    <t xml:space="preserve">४०ड </t>
  </si>
  <si>
    <t xml:space="preserve">श्री. किशोर पांडुरंग जव्हारकर सौ. माधुरी(रेखा) किशोर जव्हारकर </t>
  </si>
  <si>
    <t>विटा सिमेंट पत्रा</t>
  </si>
  <si>
    <t>श्री. नारायण पांडुरंग जव्हारकर     सौ. नंदिनी नारायण जव्हारकर</t>
  </si>
  <si>
    <t xml:space="preserve">४२अ </t>
  </si>
  <si>
    <t xml:space="preserve">श्री. जगदीश काशिनाथ भोईर सौ. दक्षता जगदीश भोईर  </t>
  </si>
  <si>
    <t>४२ब</t>
  </si>
  <si>
    <t xml:space="preserve">श्री. प्रविण काशिनाथ भोईर   सौ. प्रणाली प्रविण भोईर  </t>
  </si>
  <si>
    <t xml:space="preserve">श्री. काशिनाथ मावजी भोईर     सौ. पुष्पलता काशिनाथ भोईर </t>
  </si>
  <si>
    <t>रद्द</t>
  </si>
  <si>
    <t xml:space="preserve">श्री. संतोष धाऊ भोईर          सौ. नयना संतोष भोईर </t>
  </si>
  <si>
    <t>विटा सिमेंट आर.सी.सी  पत्रा</t>
  </si>
  <si>
    <t xml:space="preserve">श्री. दत्तात्रेय जाऊ गायकवाड सौ. शोभना दत्तात्रेय गायकवाड </t>
  </si>
  <si>
    <t xml:space="preserve">श्रीमती. रंजना श्रीधर वाघमारे </t>
  </si>
  <si>
    <t>श्री. किशोर तुकाराम लापेकर सौ. संगिता किशोर लापेकर</t>
  </si>
  <si>
    <t xml:space="preserve">श्री. शशिकांत सखाराम चौबळ सौ. संगिता शशिकांत चौबळ </t>
  </si>
  <si>
    <t>विटा माती कौलारू घर</t>
  </si>
  <si>
    <t>श्री. कमळाकर सखाराम चौबळ     सौ. कविता कमळाकर चौबळ</t>
  </si>
  <si>
    <t xml:space="preserve">श्री. मधुकर लक्ष्मण चौबळ     सौ. मंजुळा मधुकर चौबळ </t>
  </si>
  <si>
    <t xml:space="preserve">५२अ </t>
  </si>
  <si>
    <t xml:space="preserve">श्रीमती. मंजुळा सदाशिव दढेकर </t>
  </si>
  <si>
    <t>५२ब</t>
  </si>
  <si>
    <t xml:space="preserve">श्री.हिरामण सदाशिव दढेकर श्री.विजय सदाशिव दढेकर         </t>
  </si>
  <si>
    <t>५२क</t>
  </si>
  <si>
    <t xml:space="preserve">श्री. महादेव दामोदर दढेकर      सौ. मनिषा महादेव दढेकर </t>
  </si>
  <si>
    <t>५४अ</t>
  </si>
  <si>
    <t xml:space="preserve"> श्रीम. सुरेखा रघुनाथ दढेकर</t>
  </si>
  <si>
    <t>५४ब१</t>
  </si>
  <si>
    <t xml:space="preserve">श्री. अविनाश दत्तात्रेय दढेकर </t>
  </si>
  <si>
    <t>५४ब२</t>
  </si>
  <si>
    <t xml:space="preserve">श्री. सुधीर दत्तात्रेय दढेकर </t>
  </si>
  <si>
    <t>५४ब३</t>
  </si>
  <si>
    <t xml:space="preserve">श्री. संजय दत्तात्रेय दढेकर </t>
  </si>
  <si>
    <t xml:space="preserve">विटा सिमेंट पत्रे </t>
  </si>
  <si>
    <t xml:space="preserve">श्रीमती. जयश्री जनार्दन दढेकर </t>
  </si>
  <si>
    <t xml:space="preserve">श्री. शांताराम कुशाभाऊ दढेकर </t>
  </si>
  <si>
    <t>श्री. शंकर कुशाभाऊ दढेकर       सौ. रेखा शंकर दढेकर</t>
  </si>
  <si>
    <t>श्री. वसंत विठ्ठल पारगावकर   सौ. वसंती वसंत पारगावकर</t>
  </si>
  <si>
    <t xml:space="preserve">५९अ </t>
  </si>
  <si>
    <t xml:space="preserve">श्री. गजानन विठ्ठल पारगावकर सौ. गिता गजानन पारगावकर </t>
  </si>
  <si>
    <t xml:space="preserve">५९ब </t>
  </si>
  <si>
    <t>श्री. अनंता विठ्ठल पारगावकर सौ. रेखा अनंता पारगावकर</t>
  </si>
  <si>
    <t xml:space="preserve">विटा सिमेंट कवलारू </t>
  </si>
  <si>
    <t xml:space="preserve">श्री. रविंद्र गणपत साळवी      सौ. रंजना रविंद्र साळवी </t>
  </si>
  <si>
    <t xml:space="preserve">श्रीमती. बेबी पांडुरंग भुसारी </t>
  </si>
  <si>
    <t xml:space="preserve">६२अ </t>
  </si>
  <si>
    <t xml:space="preserve">विटा कौलारू सिमेंट </t>
  </si>
  <si>
    <t xml:space="preserve">कु. तुषार पांडुरंग वाकळे        कु. जयेश पांडुरंग वाकळे </t>
  </si>
  <si>
    <t xml:space="preserve">६२ब </t>
  </si>
  <si>
    <t>विटा सिमेंट  कौलारू घर</t>
  </si>
  <si>
    <t xml:space="preserve">श्रीमती. कल्पना बाळकृष्ण वाकळे </t>
  </si>
  <si>
    <t xml:space="preserve">६२क </t>
  </si>
  <si>
    <t xml:space="preserve">श्री. भगवान कुश्या वाकळे     सौ. भावना भगवान वाकळे </t>
  </si>
  <si>
    <t xml:space="preserve">६२ड </t>
  </si>
  <si>
    <t>विटा सिमेंट कौलारू घर</t>
  </si>
  <si>
    <t>श्री. वासुदेव कुश्या वाकळे     सौ. सुनिता वासुदेव वाकळे</t>
  </si>
  <si>
    <t xml:space="preserve">विटा माती कौलारू ओपेन </t>
  </si>
  <si>
    <t>कु. तुषार पांडुरंग वाकळे        कु. जयेश पांडुरंग वाकळे</t>
  </si>
  <si>
    <t xml:space="preserve">सिमेंट पत्रा घर </t>
  </si>
  <si>
    <t xml:space="preserve">विटा सिमेंट पत्रा घर </t>
  </si>
  <si>
    <t xml:space="preserve">श्री. दत्तात्रेय हरिभाऊ गोर्‍हेकर </t>
  </si>
  <si>
    <t xml:space="preserve">गुरांचा गोठा माती  बांधकाम </t>
  </si>
  <si>
    <t xml:space="preserve">श्री. रविंद्र दत्तात्रेय गोर्‍हेकर </t>
  </si>
  <si>
    <t xml:space="preserve">श्री. चंद्रकांत खंडू गोर्‍हेकर     सौ. अंजनी चंद्रकांत गोर्‍हेकर </t>
  </si>
  <si>
    <t xml:space="preserve">सिमेंट कौलारू </t>
  </si>
  <si>
    <t xml:space="preserve">श्रीमती. चंद्रभागा खंडू गोर्‍हेकर </t>
  </si>
  <si>
    <t xml:space="preserve">श्री. सुरेश खंडू गोर्‍हेकर         सौ. सुरेखा सुरेश गोर्‍हेकर </t>
  </si>
  <si>
    <t xml:space="preserve">पत्रा कौलारू विटा माती </t>
  </si>
  <si>
    <t xml:space="preserve">श्री. नंदकुमार तुकाराम गोर्‍हेकर    सौ. संगिता नंदकुमार गोर्‍हेकर </t>
  </si>
  <si>
    <t xml:space="preserve">७१ अ </t>
  </si>
  <si>
    <t>विटा सिमेंट पत्रा कौलारू</t>
  </si>
  <si>
    <t xml:space="preserve">श्री.नितीन जयराम गो-हेकर     </t>
  </si>
  <si>
    <t>७१  ब</t>
  </si>
  <si>
    <t xml:space="preserve">श्री.गणेश जयराम गो-हेकर </t>
  </si>
  <si>
    <t xml:space="preserve">कौलारू सिमेंट घर </t>
  </si>
  <si>
    <t xml:space="preserve">श्री. सिताराम नारायण वाकळे सौ. शितल सिताराम वाकळे </t>
  </si>
  <si>
    <t xml:space="preserve">मंदिर </t>
  </si>
  <si>
    <t xml:space="preserve">गावदेवी मंदिर </t>
  </si>
  <si>
    <t xml:space="preserve">श्री. रविंद्र गजानन खिलारे     सौ. रेश्मा रविंद्र खिलारे </t>
  </si>
  <si>
    <t xml:space="preserve">७५अ </t>
  </si>
  <si>
    <t xml:space="preserve">कौलारू सिमेंट पत्रा  </t>
  </si>
  <si>
    <t xml:space="preserve">श्री. परशुराम दामोदर गाडेकर </t>
  </si>
  <si>
    <t xml:space="preserve">७५ब </t>
  </si>
  <si>
    <t xml:space="preserve">कौलारू सिमेंट पत्रा </t>
  </si>
  <si>
    <t xml:space="preserve">श्री. नारायण दामोदर गाडेकर </t>
  </si>
  <si>
    <t xml:space="preserve">७६अ </t>
  </si>
  <si>
    <t>श्री. रामचंद्र नथु घोष्टेकर       सौ. गुलाब रामचंद्र घोष्टेकर</t>
  </si>
  <si>
    <t xml:space="preserve">७६ब </t>
  </si>
  <si>
    <t>श्री. वसंत नथु घोष्टेकर               सौ. वासंती वसंत घोष्टेकर</t>
  </si>
  <si>
    <t xml:space="preserve">७६क </t>
  </si>
  <si>
    <t xml:space="preserve">श्री. कैलास नथु घोष्टेकर </t>
  </si>
  <si>
    <t xml:space="preserve">७६ड </t>
  </si>
  <si>
    <t xml:space="preserve">विटा सिमेंट कौलारू </t>
  </si>
  <si>
    <t xml:space="preserve">श्रीमती. शारदा श्याम घोष्टेकर </t>
  </si>
  <si>
    <t xml:space="preserve">पिलेर कुड कौलारू गोठा </t>
  </si>
  <si>
    <t xml:space="preserve">श्रीमती. शांताबाई लक्ष्मण वाकळे </t>
  </si>
  <si>
    <t>७८अ</t>
  </si>
  <si>
    <t xml:space="preserve">७८ब </t>
  </si>
  <si>
    <t xml:space="preserve">श्रीमती. सुनंदा शंकर चाभरे </t>
  </si>
  <si>
    <t>७८क</t>
  </si>
  <si>
    <t xml:space="preserve">श्री. मधुकर पद्मकर चाभरे          कै. मालती मधुकर चाभरे </t>
  </si>
  <si>
    <t xml:space="preserve">केमडी झाप </t>
  </si>
  <si>
    <t xml:space="preserve">कै. लक्ष्मण परशुराम खिलारे श्रीम. उर्मिला लक्ष्मण खिलारे </t>
  </si>
  <si>
    <t xml:space="preserve">सौ. मनाली मनोहर दळवी     श्री. दर्शन पंढरीनाथ खिलारे  </t>
  </si>
  <si>
    <t xml:space="preserve">८२अ </t>
  </si>
  <si>
    <t xml:space="preserve">श्री. पंडित देवराम गाडेकर     सौ. लता पंडित गाडेकर </t>
  </si>
  <si>
    <t xml:space="preserve">८२ब </t>
  </si>
  <si>
    <t>विटा सिमेंट पत्रा घर</t>
  </si>
  <si>
    <t xml:space="preserve">श्री. दशरथ देवराम गाडेकर      सौ. दर्शना दशरथ गाडेकर </t>
  </si>
  <si>
    <t xml:space="preserve">८२क </t>
  </si>
  <si>
    <t xml:space="preserve">८४ अ </t>
  </si>
  <si>
    <t xml:space="preserve">विटा माती पत्रे </t>
  </si>
  <si>
    <t xml:space="preserve">श्री संतोष गणू कडव </t>
  </si>
  <si>
    <t xml:space="preserve">८४ ब </t>
  </si>
  <si>
    <t xml:space="preserve">श्री.सुधाकर गणू कडव </t>
  </si>
  <si>
    <t xml:space="preserve">84 क </t>
  </si>
  <si>
    <t xml:space="preserve">विटा माती बांधकाम  पत्रा </t>
  </si>
  <si>
    <t xml:space="preserve">श्री.सुधीर गणू कडव </t>
  </si>
  <si>
    <t>८५अ</t>
  </si>
  <si>
    <t xml:space="preserve">श्री. गजानन गोपाळ चौबळ    सौ. निर्मला गजानन चौबळ </t>
  </si>
  <si>
    <t>८५ब१</t>
  </si>
  <si>
    <t>८५ब२</t>
  </si>
  <si>
    <t xml:space="preserve">श्री.निलेश रामचंद्र चौबळ     </t>
  </si>
  <si>
    <t>८५क</t>
  </si>
  <si>
    <t xml:space="preserve">श्री.सुशील सुदाम चौबळ </t>
  </si>
  <si>
    <t>८५ड</t>
  </si>
  <si>
    <t xml:space="preserve">श्रीमती. लिला आत्माराम चौबळ </t>
  </si>
  <si>
    <t>८५ई</t>
  </si>
  <si>
    <r>
      <t xml:space="preserve">श्री.हेमंत मारुती चौबळ  सौ.हर्षदा हेमंत चौबळ    </t>
    </r>
    <r>
      <rPr>
        <sz val="14"/>
        <color rgb="FFFF0000"/>
        <rFont val="Arial Unicode MS"/>
        <family val="2"/>
      </rPr>
      <t/>
    </r>
  </si>
  <si>
    <t>८६अ</t>
  </si>
  <si>
    <t xml:space="preserve">श्री. नामदेव माधव चौबळ     सौ, लता नामदेव चौबळ </t>
  </si>
  <si>
    <t>८६ब</t>
  </si>
  <si>
    <t xml:space="preserve">बांधकाम सिमेंट  पत्रा </t>
  </si>
  <si>
    <t>श्री. रमेश माधव चौबळ        सौ. सुनिता रमेश चौबळ</t>
  </si>
  <si>
    <t>८७अ</t>
  </si>
  <si>
    <t xml:space="preserve">श्री. शिवाजी दत्तात्रेय चौबळ     सौ. सुरेखा शिवाजी चौबळ </t>
  </si>
  <si>
    <t>८७ब</t>
  </si>
  <si>
    <t xml:space="preserve">विटा माती कौलारू </t>
  </si>
  <si>
    <t>श्री. अनंता दत्तात्रेय चौबळ     सौ. अनिता अनंता चौबळ</t>
  </si>
  <si>
    <t xml:space="preserve">केमळी झाप </t>
  </si>
  <si>
    <t xml:space="preserve">श्री. अरुण दत्तात्रेय चौबळ </t>
  </si>
  <si>
    <t>८९अ</t>
  </si>
  <si>
    <t xml:space="preserve">विटा सिमेंट कवलारू घर </t>
  </si>
  <si>
    <t xml:space="preserve">श्रीमती. सरस्वती वामन खिलारे </t>
  </si>
  <si>
    <t>८९ब</t>
  </si>
  <si>
    <t xml:space="preserve">श्री. पंढरीनाथ पांडुरंग खिलारे सौ. रुख्मिणी पंढरीनाथ खिलारे </t>
  </si>
  <si>
    <t xml:space="preserve">९०अ </t>
  </si>
  <si>
    <t>श्री. बबन बारकु खिलारे        सौ. सुमन बबन खिलारे</t>
  </si>
  <si>
    <t xml:space="preserve">९०ब </t>
  </si>
  <si>
    <t xml:space="preserve">श्री. भूषण बबन खिलारे        सौ. सुरेखा भुषण खिलारे  </t>
  </si>
  <si>
    <t xml:space="preserve">पत्रा कवलारू पक्का घर </t>
  </si>
  <si>
    <t>श्री. नामदेव गुरुनाथ खिलारे       सौ. उर्मिला नामदेव खिलारे</t>
  </si>
  <si>
    <t xml:space="preserve">कै. अनंता शंकर खिलारे </t>
  </si>
  <si>
    <t>९३अ</t>
  </si>
  <si>
    <t xml:space="preserve">सिमेंट पत्रा पक्के </t>
  </si>
  <si>
    <t xml:space="preserve">श्रीमती. सुनिता सुभाष खिलारे </t>
  </si>
  <si>
    <t>९३ब</t>
  </si>
  <si>
    <t xml:space="preserve">पक्के पाया बांधकाम </t>
  </si>
  <si>
    <t xml:space="preserve">श्री. जितेंद्र अनंता खिलारे      सौ. जान्हवी जितेंद्र खिलारे </t>
  </si>
  <si>
    <t xml:space="preserve">९४अ </t>
  </si>
  <si>
    <t>श्री. प्रभाकर रामचंद्र खिलारे      सौ. प्रमिला प्रभाकर खिलारे</t>
  </si>
  <si>
    <t xml:space="preserve">९४ब </t>
  </si>
  <si>
    <t xml:space="preserve">श्री. प्रकाश रामचंद्र खिलारे    सौ. माधुरी प्रकाश खिलारे </t>
  </si>
  <si>
    <t xml:space="preserve">श्रीमती. सिता काशिनाथ खिलारे </t>
  </si>
  <si>
    <t xml:space="preserve">श्रीमती. जनाबाई जनार्दन खिलारे </t>
  </si>
  <si>
    <t>९७अ</t>
  </si>
  <si>
    <t xml:space="preserve">श्री. नंदकुमार गोपाळ खिलारे सौ. निर्मला नंदकुमार खिलारे </t>
  </si>
  <si>
    <t>९७ब</t>
  </si>
  <si>
    <t xml:space="preserve">श्री. सुनिल गोपाळ खिलारे    सौ. सानिका सुनिल खिलारे </t>
  </si>
  <si>
    <t xml:space="preserve">विटा सिमेंट बांधकाम </t>
  </si>
  <si>
    <t>मशिद</t>
  </si>
  <si>
    <t>श्री. कासिम आलीसाहेब शेख      सौ. पुलेखा कासिम शेख</t>
  </si>
  <si>
    <t>गोर्‍हे शेतकरी सेवा आदिवासी सहकारी सोसायटी</t>
  </si>
  <si>
    <t>१०१अ</t>
  </si>
  <si>
    <t>विटा सिमेंट कौलारू</t>
  </si>
  <si>
    <t>श्री. फरीदखान मुन्सी</t>
  </si>
  <si>
    <t xml:space="preserve">१०१ब </t>
  </si>
  <si>
    <t xml:space="preserve">श्री. अब्दुल लतिफ हजिमिया मुन्सी     सौ. जबीन अब्दुल लतिफ मुन्सी </t>
  </si>
  <si>
    <t xml:space="preserve">सिमेंट पत्रा ओपेन शेड </t>
  </si>
  <si>
    <t xml:space="preserve">सौ. निर्मला नंदकुमार खिलारे श्री. नंदकुमार गोपाळ खिलारे </t>
  </si>
  <si>
    <t xml:space="preserve">श्री. नामदेव लाडकु भोईर </t>
  </si>
  <si>
    <t xml:space="preserve">१०४अ </t>
  </si>
  <si>
    <t xml:space="preserve">श्री. दत्तू लडकु भोईर              सौ. शेवंती दत्तू भोईर </t>
  </si>
  <si>
    <t xml:space="preserve">१०४ब </t>
  </si>
  <si>
    <t>श्री. विलास दत्तू भोईर          सौ. वैशाली विलास भोईर</t>
  </si>
  <si>
    <t xml:space="preserve">विटा सिमेट पत्रे बांधकाम </t>
  </si>
  <si>
    <t xml:space="preserve">श्री. हर्षल नामदेव वाकळे </t>
  </si>
  <si>
    <t>विटा सिमेंट पत्रा (चक्की)</t>
  </si>
  <si>
    <t>श्री. जलिल अब्दुल रज्जाक फक्की     सौ. रसिदान जलिल फक्की</t>
  </si>
  <si>
    <t xml:space="preserve">श्री. असिफ अब्दुल रज्जाक फक्की     सौ. सिफा असिफ फक्की </t>
  </si>
  <si>
    <t xml:space="preserve">श्री. जलिल अब्दुल रज्जाक फक्की     सौ. रसिदा जलिल फक्की </t>
  </si>
  <si>
    <t xml:space="preserve">श्री. अब्दुल रहेमान फक्की </t>
  </si>
  <si>
    <t>११०अ</t>
  </si>
  <si>
    <t xml:space="preserve">अब्दुल रज्जाक दादामिया फक्की  </t>
  </si>
  <si>
    <t>११०ब</t>
  </si>
  <si>
    <t xml:space="preserve">श्रीमती. फरीदा अब्दुल रहेमान फक्की </t>
  </si>
  <si>
    <t xml:space="preserve">विटा सिमेंट पत्रा शेड </t>
  </si>
  <si>
    <t xml:space="preserve">श्री. फारूख अब्दुल रहेमान फक्की </t>
  </si>
  <si>
    <t xml:space="preserve">पत्रा पिलेर </t>
  </si>
  <si>
    <t xml:space="preserve">श्री. फरीदा अब्दुल रहेमान फक्की </t>
  </si>
  <si>
    <t>११३(१)</t>
  </si>
  <si>
    <t xml:space="preserve">पक्के सिमेंट आर सी.सी. बांधकाम  तळ मजला </t>
  </si>
  <si>
    <t xml:space="preserve">श्री. रमेश अनंता घोलप          सौ. सिमा रमेश घोलप </t>
  </si>
  <si>
    <t>११३(२)</t>
  </si>
  <si>
    <t xml:space="preserve">श्री.सागर रमेश घोलप </t>
  </si>
  <si>
    <t>श्रीमती. मनिषा सदानंद धानवा</t>
  </si>
  <si>
    <t xml:space="preserve">श्रीमती. अनिता अंकुश धानवा </t>
  </si>
  <si>
    <t xml:space="preserve">श्री. मधुकर गोविंद धानवा     सौ. मथुरा मधुकर धानवा  </t>
  </si>
  <si>
    <t>श्री. पंडित मधुकर धानवा      सौ. लक्ष्मी पंडित धानवा</t>
  </si>
  <si>
    <t>श्री. सूर्यकांत नाऊ काळे         सौ. अनिता सूर्यकांत काळे</t>
  </si>
  <si>
    <t xml:space="preserve">विटा माती कौलारू सिमेंट </t>
  </si>
  <si>
    <t xml:space="preserve">श्री. रमेश कोंडू गणेशकर       सौ. निशा रमेश गणेशकर </t>
  </si>
  <si>
    <t>श्री. श्याम कोंडू गणेशकर      सौ. मनिषा श्याम गणेशकर</t>
  </si>
  <si>
    <t>श्री. पुंजा यशवंत साबळे        सौ. यमुना पुंजा साबळे</t>
  </si>
  <si>
    <t>श्री. बाबु चांगो गणेशकर       सौ. अनुसया बाबु गणेशकर</t>
  </si>
  <si>
    <t xml:space="preserve">१२३अ </t>
  </si>
  <si>
    <t>श्री. बाळकृष्ण गोविंद जाधव      सौ. राधिका बाळकृष्ण जाधव</t>
  </si>
  <si>
    <t xml:space="preserve">१२३ब </t>
  </si>
  <si>
    <t xml:space="preserve">श्री. गणेश बाळकृष्ण जाधव </t>
  </si>
  <si>
    <t xml:space="preserve">१२३क </t>
  </si>
  <si>
    <t xml:space="preserve">श्री. संदीप बाळकृष्ण जाधव </t>
  </si>
  <si>
    <t>१२३ड</t>
  </si>
  <si>
    <t xml:space="preserve">श्री. हेमंत बाळकृष्ण जाधव </t>
  </si>
  <si>
    <t xml:space="preserve">श्रीमती. रुख्मिणी शांताराम जाधव </t>
  </si>
  <si>
    <t xml:space="preserve">विटा सिमेंट (इंदिरा आवास घरकुल) </t>
  </si>
  <si>
    <t xml:space="preserve">श्री.वसंत दत्तात्र्तेय जाधव </t>
  </si>
  <si>
    <t xml:space="preserve">श्री. वसंत दत्तात्रेय जाधव </t>
  </si>
  <si>
    <t xml:space="preserve">विटा सिमेंट कौलारू घर </t>
  </si>
  <si>
    <t>श्री प्रकाश नामदेव जाधव      सौ. पौर्णिमा प्रकाश जाधव</t>
  </si>
  <si>
    <t>श्री. रमेश दत्तात्रेय जाधव       सौ. प्रमिला रमेश जाधव</t>
  </si>
  <si>
    <t xml:space="preserve">१२९अ </t>
  </si>
  <si>
    <t xml:space="preserve">कौलारू कुडांचे घर </t>
  </si>
  <si>
    <t>श्रीमती. सिता तुकाराम जाधव श्री. दशरथ तुकाराम जाधव</t>
  </si>
  <si>
    <t xml:space="preserve">१२९ब </t>
  </si>
  <si>
    <t xml:space="preserve">श्री. चंद्रकांत तुकाराम जाधव      सौ. चंद्रकला चंद्रकांत जाधव </t>
  </si>
  <si>
    <t xml:space="preserve">पशु-वैद्यकीय दवाखाना गोर्‍हे </t>
  </si>
  <si>
    <t xml:space="preserve">सरकारी धान्य गोडाऊन </t>
  </si>
  <si>
    <t xml:space="preserve">विटा सिमेंट पक्के बांधकाम घर </t>
  </si>
  <si>
    <t>श्री. रघुनाथ गोपाळ गायकवाड सौ. रंजना रघुनाथ गायकवाड</t>
  </si>
  <si>
    <t xml:space="preserve">श्री. धर्मा गोपाळ गायकवाड      </t>
  </si>
  <si>
    <t>१३८अ</t>
  </si>
  <si>
    <t xml:space="preserve">श्री. वसंत दुंदु थुळे                सौ. प्रविणा वसंत थुळे </t>
  </si>
  <si>
    <t xml:space="preserve">१३८ब </t>
  </si>
  <si>
    <t>श्री. काळु बाळु भोईर            सौ. कुसुम काळु भोईर</t>
  </si>
  <si>
    <t xml:space="preserve">१३८क </t>
  </si>
  <si>
    <t>विटा सिमेंट पत्रा (चाळ)</t>
  </si>
  <si>
    <t xml:space="preserve">श्री. मारुती बाळु गायकवाड       सौ. बेबी मारुती गायकवाड </t>
  </si>
  <si>
    <t xml:space="preserve">१३८ड </t>
  </si>
  <si>
    <t xml:space="preserve">श्रीमती. कमल अशोक जाधव </t>
  </si>
  <si>
    <t xml:space="preserve">सरकारी गोडाऊन </t>
  </si>
  <si>
    <t>श्री. आत्माराम रामचंद्र वैराळे सौ. सुनंदा आत्माराम वैराळे</t>
  </si>
  <si>
    <t xml:space="preserve">श्री. भगवान बाळु गायकवाड </t>
  </si>
  <si>
    <t xml:space="preserve">काचा / पक्का बांधकाम </t>
  </si>
  <si>
    <t>श्री. रघु दत्तू भगत                     सौ. वनिता रघु भगत</t>
  </si>
  <si>
    <t>कै. लक्ष्मी अनंता काळे               श्री.रुपेश अनंता काळे</t>
  </si>
  <si>
    <t>श्री. रघुनाथ बारकु तांडेल       सौ. जयवंती रघुनाथ तांडेल</t>
  </si>
  <si>
    <t xml:space="preserve">प्रधानमंत्री आवास योजना </t>
  </si>
  <si>
    <t xml:space="preserve">श्री. सुरेश रघुनाथ तांडेल </t>
  </si>
  <si>
    <t xml:space="preserve">श्री. बबन बापु ठाकरे            सौ. सुनिता बबन ठाकरे </t>
  </si>
  <si>
    <t>१४७अ</t>
  </si>
  <si>
    <t xml:space="preserve">श्री. भास्कर कान्हू भोईर       सौ. भारती भास्कर भोईर </t>
  </si>
  <si>
    <t xml:space="preserve">१४७ब </t>
  </si>
  <si>
    <t>श्री. शंकर भास्कर भोईर       सौ. गिता शंकर भोईर</t>
  </si>
  <si>
    <t>श्री. गोपाळ पांडुरंग भोईर</t>
  </si>
  <si>
    <t xml:space="preserve">१४९अ </t>
  </si>
  <si>
    <t xml:space="preserve">सिमेंट पत्रा बांधकाम </t>
  </si>
  <si>
    <t>श्री. सोपान निवृत्ती माळी       सौ. पार्वती सोपान माळी</t>
  </si>
  <si>
    <t xml:space="preserve">१४९ब </t>
  </si>
  <si>
    <t xml:space="preserve">श्री. कुलदीप सुभाष भोईर </t>
  </si>
  <si>
    <t xml:space="preserve">१४९क </t>
  </si>
  <si>
    <t xml:space="preserve">श्री. नारायण रामचंद्र वैराळे      सौ. सुरेखा नारायण वैराळे </t>
  </si>
  <si>
    <t xml:space="preserve">१४९ड </t>
  </si>
  <si>
    <t xml:space="preserve">विटा पत्रा  माती </t>
  </si>
  <si>
    <t xml:space="preserve">श्री. चंद्रकांत हरिभाऊ रसाळकर    सौ. सुमन चंद्रकांत रसाळकर </t>
  </si>
  <si>
    <t>१४९इ</t>
  </si>
  <si>
    <t xml:space="preserve">विटा पत्रा कौलारू </t>
  </si>
  <si>
    <t xml:space="preserve">श्रीमती. कल्पना राजेंद्र धानवा </t>
  </si>
  <si>
    <t>१४९ई</t>
  </si>
  <si>
    <t>विटा पत्रा कौलारू</t>
  </si>
  <si>
    <t xml:space="preserve">श्रीमती. जयवंती बुधाजी भगत </t>
  </si>
  <si>
    <t xml:space="preserve">विटा  कौलारू माती  </t>
  </si>
  <si>
    <t xml:space="preserve">श्री. चंद्रकांत हरिभाऊ रसाळकर     सौ. सुमन चंद्रकांत रसाळकर </t>
  </si>
  <si>
    <t xml:space="preserve">श्री. सदु पांडु सुतार </t>
  </si>
  <si>
    <t xml:space="preserve">श्री. मधुकर लक्ष्मण चौबळ    सौ. मंजुळा मधुकर चौबळ </t>
  </si>
  <si>
    <t xml:space="preserve">श्री. त्रिंबक शिवा बुकले         सौ. शानु त्रिंबक बुकले </t>
  </si>
  <si>
    <t xml:space="preserve">विटा पत्रा  माती  </t>
  </si>
  <si>
    <t xml:space="preserve">किरण शंकर तुंबडे </t>
  </si>
  <si>
    <t xml:space="preserve">१५५अ </t>
  </si>
  <si>
    <t>कै. दत्ता झिपर दुमाडा     श्रीमती. शांता दत्ता दुमाडा</t>
  </si>
  <si>
    <t xml:space="preserve">१५५ब </t>
  </si>
  <si>
    <t>श्रीमती. सुमन धाऊ गवा</t>
  </si>
  <si>
    <t xml:space="preserve">१५५क </t>
  </si>
  <si>
    <t>श्रीमती. अनिता अंकुश काळे</t>
  </si>
  <si>
    <t xml:space="preserve">१५५ड </t>
  </si>
  <si>
    <t xml:space="preserve">सौ. गिता मनमुख कुंभार </t>
  </si>
  <si>
    <t>१५५ई</t>
  </si>
  <si>
    <t xml:space="preserve">श्रीमती. सुलोचना गणू कडव </t>
  </si>
  <si>
    <t>श्री. जगन्नाथ रामचंद्र वैराळे        सौ. कल्पना जगन्नाथ वैराळे</t>
  </si>
  <si>
    <t>१५७ अ</t>
  </si>
  <si>
    <t>विटा सिमेंट पत्रा २५ * ३५</t>
  </si>
  <si>
    <t xml:space="preserve">श्रीमती. मिना अर्जुन विदे </t>
  </si>
  <si>
    <t>१५७ ब</t>
  </si>
  <si>
    <t>सौ.नयना संजय व्यवहारे</t>
  </si>
  <si>
    <t>विटा  कौलारू माती</t>
  </si>
  <si>
    <t>श्री. मनोहर बांगो बोंद्रे          सौ. मनिषा मनोहर बोंद्रे</t>
  </si>
  <si>
    <t xml:space="preserve">पक्के बाधकम </t>
  </si>
  <si>
    <t>जिल्हा परिषद कोंटर्स</t>
  </si>
  <si>
    <t xml:space="preserve">ग्रामसेविका कृषी सहाय्यक कोंटर्स </t>
  </si>
  <si>
    <t>श्री. तुकाराम नारायण जाधव सौ. अंजनी तुकाराम जाधव</t>
  </si>
  <si>
    <t xml:space="preserve">१६३अ </t>
  </si>
  <si>
    <t>विटा सिमेंट  कौलारू</t>
  </si>
  <si>
    <t xml:space="preserve">श्री. बारकू नारायण जाधव     सौ. निर्मला बारकू जाधव </t>
  </si>
  <si>
    <t xml:space="preserve">१६३ब </t>
  </si>
  <si>
    <t xml:space="preserve">श्री. त्र्यंबक नारायण जाधव    सौ. शेवंती त्र्यंबक जाधव  </t>
  </si>
  <si>
    <t xml:space="preserve">१६३क </t>
  </si>
  <si>
    <t xml:space="preserve">श्रीमती. वंदना लक्ष्मण जाधव </t>
  </si>
  <si>
    <t xml:space="preserve">विटा  कौलारू माती घर </t>
  </si>
  <si>
    <t>श्रीमती. मालती महादेव वरठा</t>
  </si>
  <si>
    <t xml:space="preserve">श्री. रमेश मंगेश (मंगळया) दुमाडा      सौ. मंजुळा (रेश्मा) रमेश दुमाडा </t>
  </si>
  <si>
    <t xml:space="preserve">पिलेर कुड बांधकाम </t>
  </si>
  <si>
    <t>श्री. नारायण शंकर ठाकरे      सौ. लक्ष्मी नारायण ठाकरे</t>
  </si>
  <si>
    <t xml:space="preserve">श्री. मंगल लक्ष्मण भोईर </t>
  </si>
  <si>
    <t xml:space="preserve">रद्द </t>
  </si>
  <si>
    <t xml:space="preserve">विटा माती पत्रा </t>
  </si>
  <si>
    <t xml:space="preserve">श्री. संतोष तुकाराम जाधव     सौ. सुजाता संतोष जाधव  </t>
  </si>
  <si>
    <t xml:space="preserve">श्री. बारकू पांडुरंग भोईर       सौ. अनिता बारकू भोईर </t>
  </si>
  <si>
    <t>श्री. लक्ष्मण महादू पवार       सौ. मिरा लक्ष्मण पवार</t>
  </si>
  <si>
    <t>श्री. झिपर नामदेव भोईर      सौ. सरस्वती झिपर भोईर</t>
  </si>
  <si>
    <t xml:space="preserve">विटा सिमेंट घर </t>
  </si>
  <si>
    <t xml:space="preserve">श्री. सुरेश नवसु धानवा         सौ. सुरेखा सुरेश धानवा </t>
  </si>
  <si>
    <t>श्री. सुनिल रमेश श्रीवास्तव    सौ. सुनिता सुनिल श्रीवास्तव</t>
  </si>
  <si>
    <t>श्रीमती. कल्पना रॉय</t>
  </si>
  <si>
    <t xml:space="preserve">केमळी कुडाचे घर </t>
  </si>
  <si>
    <t xml:space="preserve">श्री. मधुकर दाजी दुमाडा       सौ. मंजुळा मधुकर दुमाडा </t>
  </si>
  <si>
    <t>श्री. मधुकर दाजी दुमाडा          सौ. मंजुळा मधुकर दुमाडा</t>
  </si>
  <si>
    <t xml:space="preserve">श्री. विष्णु झिपर दुमाडा </t>
  </si>
  <si>
    <t xml:space="preserve">१८१अ </t>
  </si>
  <si>
    <t>विटा सिमेंट (चाळ)</t>
  </si>
  <si>
    <t xml:space="preserve">श्री. प्रदीप वासुदेव पाटील </t>
  </si>
  <si>
    <t xml:space="preserve">१८१ब </t>
  </si>
  <si>
    <t xml:space="preserve">श्री. वासुदेव पाटील               सौ. कांता वासुदेव पाटील </t>
  </si>
  <si>
    <t xml:space="preserve">१८१क </t>
  </si>
  <si>
    <t xml:space="preserve">श्री. ज्ञानेश्वर बाळु पाटील </t>
  </si>
  <si>
    <t xml:space="preserve">१८१ड </t>
  </si>
  <si>
    <t xml:space="preserve">श्री. कमळाकर बाळु पाटील </t>
  </si>
  <si>
    <t xml:space="preserve">विटा माती कवलारू </t>
  </si>
  <si>
    <t xml:space="preserve">श्रीम.वैजयंता रघुनाथ धानवा      </t>
  </si>
  <si>
    <t xml:space="preserve">१८३अ </t>
  </si>
  <si>
    <t>विटा माती कवलारू</t>
  </si>
  <si>
    <t>श्री. अनन रामा धानवा              सौ. अंकिता अनन धानवा</t>
  </si>
  <si>
    <t xml:space="preserve">१८३ब  </t>
  </si>
  <si>
    <t xml:space="preserve">श्री. गुरूनाथ रामा धानवा      सौ. रूपाली गुरूनाथ धानवा </t>
  </si>
  <si>
    <t xml:space="preserve">श्री. गजानन बारकू गणेशकर       सौ. जयश्री गजानन गणेशकर </t>
  </si>
  <si>
    <t xml:space="preserve">श्री. नरेश श्रीधर वाजे           सौ. नम्रता नरेश वाजे </t>
  </si>
  <si>
    <t xml:space="preserve">१८७अ </t>
  </si>
  <si>
    <t>श्री. दिलीप अशोक धानवा     सौ. दिपाली दिलीप धानवा</t>
  </si>
  <si>
    <t xml:space="preserve">१८७ब </t>
  </si>
  <si>
    <t xml:space="preserve">श्री. सुनिल अशोक धानवा </t>
  </si>
  <si>
    <t xml:space="preserve">श्री. किरण शंकर  चव्हाण            सौ. कविता किरण चव्हाण </t>
  </si>
  <si>
    <t>श्री. बाळु बारकू वाजे             सौ. वनिता बाळु वाजे</t>
  </si>
  <si>
    <t xml:space="preserve">श्री. बबन बारकू वाजे            सौ. संगिता बबन वाजे </t>
  </si>
  <si>
    <t>१९२अ</t>
  </si>
  <si>
    <t xml:space="preserve">श्री.उमेश दत्तात्रेय बोंद्रे </t>
  </si>
  <si>
    <t xml:space="preserve">१९२ब </t>
  </si>
  <si>
    <t xml:space="preserve">श्री. सुभाष हाल्या बोंद्रे         सौ. सुषमा सुभाष बोंद्रे </t>
  </si>
  <si>
    <t xml:space="preserve">श्री. रमेश हाल्या बोंद्रे            सौ. रेश्मा रमेश बोंद्रे </t>
  </si>
  <si>
    <t xml:space="preserve">कै. विठ्ठल हरिभाऊ चौबळ </t>
  </si>
  <si>
    <t xml:space="preserve">विटा माती कौलारू  घर </t>
  </si>
  <si>
    <t>श्री. प्रफुल्ल रघुनाथ चौबळ       सौ. निलीमा प्रफुल्ल चौबळ</t>
  </si>
  <si>
    <t xml:space="preserve">श्री. चंद्रकांत रघुनाथ चौबळ       सौ. शारदा चंद्रकांत चौबळ </t>
  </si>
  <si>
    <t xml:space="preserve">विटा कौलारू  </t>
  </si>
  <si>
    <t xml:space="preserve">श्री. घनश्याम रघुनाथ चौबळ सौ. श्रद्धा घनश्याम चौबळ </t>
  </si>
  <si>
    <t>श्री. कोंडूराम बाळकृष्ण दढेकर सौ. निर्मला कोंडूराम दढेकर</t>
  </si>
  <si>
    <t>विटा सिमेंट पत्रा (दुकान)</t>
  </si>
  <si>
    <t>ग्रामपंचायत कार्यालय गोर्‍हे</t>
  </si>
  <si>
    <t xml:space="preserve">पक्के बांधकाम </t>
  </si>
  <si>
    <t>अंगणवाडी केंद्र - १</t>
  </si>
  <si>
    <t>ग्रामपंचायत समाज हॉल</t>
  </si>
  <si>
    <t>जिल्हा परिषद शाळा प्राथमिक गोर्‍हे</t>
  </si>
  <si>
    <t xml:space="preserve">विटा सिमेंट बांधकाम पत्रा </t>
  </si>
  <si>
    <t xml:space="preserve">श्री.भुवनेश्वर महादेव तांडेल     </t>
  </si>
  <si>
    <t xml:space="preserve">विटा माती  कौलारू (भाताची चक्की ) </t>
  </si>
  <si>
    <t xml:space="preserve">श्री. मुमताजी कासिम शेख </t>
  </si>
  <si>
    <t xml:space="preserve">२०७अ </t>
  </si>
  <si>
    <t xml:space="preserve">सिमेंट पक्के बांधकाम </t>
  </si>
  <si>
    <t xml:space="preserve">श्री. रमेश आत्माराम जोशी     सौ. रूपाली रमेश जोशी </t>
  </si>
  <si>
    <t xml:space="preserve">२०७ब </t>
  </si>
  <si>
    <t xml:space="preserve">श्री. दिनेश आत्माराम जोशी       सौ. दिपाली दिनेश जोशी </t>
  </si>
  <si>
    <t xml:space="preserve">श्रीमती. यमुना सुकर्‍या धानवा </t>
  </si>
  <si>
    <t xml:space="preserve">२११अ </t>
  </si>
  <si>
    <t>श्री. निलेश लक्ष्मण लोखंडे      सौ. मनिषा निलेश लोखंडे</t>
  </si>
  <si>
    <t xml:space="preserve">२११ब </t>
  </si>
  <si>
    <t xml:space="preserve">श्री संजय लक्ष्मण लोखंडे          सौ. सुजाता संजय लोखंडे </t>
  </si>
  <si>
    <t xml:space="preserve">पक्के बाधकाम पत्रा </t>
  </si>
  <si>
    <t>श्री. पांडुरंग केशव इंगळे</t>
  </si>
  <si>
    <t xml:space="preserve">२१३अ </t>
  </si>
  <si>
    <t xml:space="preserve">पक्के बांधकाम घर  पत्रा </t>
  </si>
  <si>
    <t xml:space="preserve">श्री. हरीभाऊ बाबु बोंद्रे         सौ. तारामती हरिभाऊ बोंद्रे </t>
  </si>
  <si>
    <t xml:space="preserve">२१३ब </t>
  </si>
  <si>
    <t xml:space="preserve">श्रीमती. कल्पना तुकाराम बोंद्रे </t>
  </si>
  <si>
    <t xml:space="preserve">२१४अ </t>
  </si>
  <si>
    <t xml:space="preserve">२१४ब </t>
  </si>
  <si>
    <t xml:space="preserve">श्री. हरीभाऊ बाबु बोंद्रे            सौ. तारामती हरिभाऊ बोंद्रे </t>
  </si>
  <si>
    <t>श्री. हरीभाऊ बाबु बोंद्रे         सौ. तारामती हरिभाऊ बोंद्रे</t>
  </si>
  <si>
    <t xml:space="preserve">पक्के बाधकम घर पत्रा </t>
  </si>
  <si>
    <t xml:space="preserve">मुकेश हरिभाऊ बोंद्रे </t>
  </si>
  <si>
    <t xml:space="preserve">श्रीमती. सिता रामा पारधी </t>
  </si>
  <si>
    <t xml:space="preserve">विटा सिमेंट पक्के  बांधकाम पत्रा </t>
  </si>
  <si>
    <t xml:space="preserve">श्री. गजानन काशिनाथ आंबवणे सौ. प्रमिला गजानन आंबवणे </t>
  </si>
  <si>
    <t>आदिवासी सेवा सहकारी सोसायटी</t>
  </si>
  <si>
    <t xml:space="preserve">श्री.नामदेव लक्ष्मण वाकळे, श्री.हर्षल नामदेव वाकळे             </t>
  </si>
  <si>
    <t xml:space="preserve">विटा सिमेंट कौलारू (चाळ) </t>
  </si>
  <si>
    <t>श्रीमती. प्रमिला शांताराम पाटील ,वै.(८)</t>
  </si>
  <si>
    <t xml:space="preserve">विटा सिमेंट कौलारू पत्रा </t>
  </si>
  <si>
    <t>श्री. हरिश्चंद्र व मनोज कृष्णाजी कोळपकर</t>
  </si>
  <si>
    <t>पक्के बांधकाम पत्रा (दुकान)</t>
  </si>
  <si>
    <t xml:space="preserve">श्री. हरिश्चंद्र कृष्णाजी कोळपकर सौ. रोहिणी हरिश्चंद्र कोळपकर </t>
  </si>
  <si>
    <t xml:space="preserve">श्री. चंद्रकांत सदाशिव शिंपी </t>
  </si>
  <si>
    <t xml:space="preserve">श्री. रविंद्र हरिश्चंद्र सुतार             सौ. अरुणा रविंद्र सुतार </t>
  </si>
  <si>
    <t>श्री. दिलीप हरिश्चंद्र सुतार      सौ. दिपाली दिलीप सुतार</t>
  </si>
  <si>
    <t>विटा सिमेंट पत्रे</t>
  </si>
  <si>
    <t xml:space="preserve">श्रीमती. सुधा वामन शिर्के </t>
  </si>
  <si>
    <t>श्री. किसन दत्तू भगत             सौ. शेरू किसन भगत</t>
  </si>
  <si>
    <t xml:space="preserve">विटस माती बाधकाम </t>
  </si>
  <si>
    <t xml:space="preserve">श्री. जयराम दत्तू भगत             सौ. जयवंती जयराम भगत </t>
  </si>
  <si>
    <t>श्री. गणपत वसंत भोपी         सौ. जयवंती गणपत भोपी</t>
  </si>
  <si>
    <t xml:space="preserve">२३१अ </t>
  </si>
  <si>
    <t xml:space="preserve">विटा सिमेंट बांधकाम घर </t>
  </si>
  <si>
    <t xml:space="preserve">श्री. विजयानंद पांडुरंग वगळ सौ. वैशाली विजयानंद वगळ </t>
  </si>
  <si>
    <t xml:space="preserve">२३१ब </t>
  </si>
  <si>
    <t xml:space="preserve">श्री. नंदकुमार पांडुरंग वगळ     सौ. निता नंदकुमार वगळ </t>
  </si>
  <si>
    <t>२३२अ</t>
  </si>
  <si>
    <t xml:space="preserve">श्री.प्रशांत मधुकर गो-हेकर      </t>
  </si>
  <si>
    <t xml:space="preserve">२३२ब </t>
  </si>
  <si>
    <t>श्री. अरुण मुकुंद गोर्‍हेकर       सौ. अनिता अरुण गोर्‍हेकर</t>
  </si>
  <si>
    <t xml:space="preserve">२३२क १ </t>
  </si>
  <si>
    <t xml:space="preserve">सौ.दिक्षा विशाल पारधी        </t>
  </si>
  <si>
    <t>२३२क २</t>
  </si>
  <si>
    <t xml:space="preserve">श्री. प्रशांत मधुकर गो-हेकर </t>
  </si>
  <si>
    <t>श्री. नारायण शंकर पारधी            सौ. नम्रता नारायण पारधी</t>
  </si>
  <si>
    <t xml:space="preserve">श्री. अनंता सिताराम सुतार </t>
  </si>
  <si>
    <t xml:space="preserve">श्री. विष्णु सिताराम सुतार </t>
  </si>
  <si>
    <t xml:space="preserve">श्री. भगवान शांताराम सुतार सौ. भावना भगवान सुतार </t>
  </si>
  <si>
    <t>श्री. भगवान शांताराम सुतार सौ. भावना भगवान सुतार</t>
  </si>
  <si>
    <t xml:space="preserve">श्री. दिलीप हरिश्चंद्र सुतार,     सौ. दिपाली दिलीप सुतार      श्री. रविंद्र हरिश्चंद्र सुतार,        सौ. अरुणा रविंद्र सुतार  </t>
  </si>
  <si>
    <t xml:space="preserve">श्री. मधुकर रामा पारधी        सौ. अंजना मधुकर पारधी </t>
  </si>
  <si>
    <t xml:space="preserve">प्रधान मंत्री आवास योजना </t>
  </si>
  <si>
    <t>श्री. दत्तू रामा पारधी            सौ. अनिता दत्तू पारधी</t>
  </si>
  <si>
    <t xml:space="preserve">श्री. नथु रामा पारधी </t>
  </si>
  <si>
    <t xml:space="preserve">कुड माती कौलारू </t>
  </si>
  <si>
    <t xml:space="preserve">श्री. रामा धाऊ कुंभारे               सौ. सिता रामा कुंभारे </t>
  </si>
  <si>
    <t xml:space="preserve">श्रीम.आनंदीबाई राघो पारधी </t>
  </si>
  <si>
    <t xml:space="preserve">श्रीमती. सरस्वती बारकू बरफ </t>
  </si>
  <si>
    <t xml:space="preserve">श्री. विष्णु राघो पारधी         सौ. वैशाली विष्णु पारधी </t>
  </si>
  <si>
    <t xml:space="preserve">२४६अ </t>
  </si>
  <si>
    <t xml:space="preserve">श्री. माधव लडकू बरफ          सौ. मालती माधव बरफ </t>
  </si>
  <si>
    <t xml:space="preserve">२४६ब </t>
  </si>
  <si>
    <t xml:space="preserve">श्री. महेंद्र माधव बरफ           सौ. मनिषा महेंद्र बरफ </t>
  </si>
  <si>
    <t xml:space="preserve">विटा सिमेंट पक्के बाधकम कौलारू </t>
  </si>
  <si>
    <t>श्री. राजेश हाश्या पडवळे      सौ. रंजना राजेश पडवळे</t>
  </si>
  <si>
    <t xml:space="preserve">कौलारू कुड माती </t>
  </si>
  <si>
    <t>श्री. शंकर बारकू बसवत         सौ. पार्वती शंकर बसवत</t>
  </si>
  <si>
    <t xml:space="preserve">श्री. बाबु हाश्या पडवळे             सौ. संगिता बाबु पडवळे </t>
  </si>
  <si>
    <t xml:space="preserve">२५१अ </t>
  </si>
  <si>
    <t xml:space="preserve">श्री. अंकुश रामजी चौधरी      सौ. रमा अंकुश चौधरी </t>
  </si>
  <si>
    <t xml:space="preserve">२५१ब </t>
  </si>
  <si>
    <t xml:space="preserve">श्री. मनोज अंकुश चौधरी       सौ. मनिषा मनोज चौधरी </t>
  </si>
  <si>
    <t>श्री. मोहन बाळु पारधी         सौ. मनिषा मोहन पारधी</t>
  </si>
  <si>
    <t>श्री. दगडू बाळु पारधी           सौ. लता दगडू पारधी</t>
  </si>
  <si>
    <t xml:space="preserve">२५४ अ </t>
  </si>
  <si>
    <t xml:space="preserve">श्री. जगन धोंडू गायकवाड       सौ. शेरू जगन गायकवाड </t>
  </si>
  <si>
    <t>२५४ ब</t>
  </si>
  <si>
    <t xml:space="preserve">विटा माती </t>
  </si>
  <si>
    <t xml:space="preserve">अजय जगन गायकवाड </t>
  </si>
  <si>
    <t xml:space="preserve">कै. रघुनाथ पांडुरंग मानकर अंजनी रघुनाथ मानकर  </t>
  </si>
  <si>
    <t xml:space="preserve">कचा / पक्का कौलारू विटा माती </t>
  </si>
  <si>
    <t xml:space="preserve">श्रीमती. मालती मधुकर मानकर </t>
  </si>
  <si>
    <t>श्री. रामचंद्र पांडुरंग मानकर       सौ. रसिका रामचंद्र मानकर</t>
  </si>
  <si>
    <t xml:space="preserve">कचा/ पक्का घरात रूपांतर </t>
  </si>
  <si>
    <t xml:space="preserve">श्री. मुकुंद नारायण भोईर        सौ. वंदना मुकुंद भोईर </t>
  </si>
  <si>
    <t xml:space="preserve">श्री. सदानंद नारायण भोईर       सौ. सविता सदानंद भोईर </t>
  </si>
  <si>
    <t xml:space="preserve">श्री. यशवंत नारायण भोईर      सौ. सुमित्रा यशवंत भोईर  </t>
  </si>
  <si>
    <t xml:space="preserve">श्री. रघुनाथ नामा भोईर           सौ. जानकाय रघुनाथ भोईर </t>
  </si>
  <si>
    <t xml:space="preserve">श्री. नामदेव रघुनाथ भोईर       सौ. निर्मला नामदेव भोईर </t>
  </si>
  <si>
    <t xml:space="preserve">श्री. वामन नामा भोईर </t>
  </si>
  <si>
    <t xml:space="preserve">श्री. सुरेश रघुनाथ भोईर         सौ. सुरेखा सुरेश भोईर </t>
  </si>
  <si>
    <t xml:space="preserve">श्री. रमेश रघुनाथ भोईर         सौ. रूपाली रमेश भोईर </t>
  </si>
  <si>
    <t>श्री. अंकुश राजाराम भोईर       सौ. संगिता अंकुश भोईर</t>
  </si>
  <si>
    <t xml:space="preserve">श्रीमती. चांगुणा लक्ष्मण भोईर </t>
  </si>
  <si>
    <t>श्री. रघुनाथ बेंडू डवला          सौ. मालती रघुनाथ डवला</t>
  </si>
  <si>
    <t xml:space="preserve">श्री. किशोर मिठाराम जाधव      सौ. लक्ष्मी किशोर जाधव </t>
  </si>
  <si>
    <t>श्रीमती. इंदिरा बाबु डवला</t>
  </si>
  <si>
    <t xml:space="preserve">विटा सिमेंट कौलारू पक्के घर </t>
  </si>
  <si>
    <t>श्री. सुरेश श्रीधर आतकारी       सौ. सुमित्रा सुरेश आतकारी</t>
  </si>
  <si>
    <t xml:space="preserve">पत्रा मांडव </t>
  </si>
  <si>
    <t>श्री. शिडू जानु आतकारी        सौ. सुलोचना शिडू आतकारी</t>
  </si>
  <si>
    <t xml:space="preserve">श्री. गणपत शिडू लाथड             कै.लक्ष्मी गणपत लाथड </t>
  </si>
  <si>
    <t xml:space="preserve">कौलारू विटा माती </t>
  </si>
  <si>
    <t xml:space="preserve">श्री. विजय नारायण जाधव     सौ. उज्वला विजय जाधव </t>
  </si>
  <si>
    <t>कौलारू विटा माती</t>
  </si>
  <si>
    <t xml:space="preserve">श्री. जानु विठू भोईर             सौ. जयवंती जानु भोईर </t>
  </si>
  <si>
    <t>श्री. पद्मण विठू भोईर            सौ. जयश्री पद्मण भोईर</t>
  </si>
  <si>
    <t xml:space="preserve">श्री. किसन भाऊ जाधव             सौ. बेबी किसन जाधव </t>
  </si>
  <si>
    <t xml:space="preserve">श्रीमती. अनुसया मधुकर डवला </t>
  </si>
  <si>
    <t>श्रीमती. मालती मधुकर रावते</t>
  </si>
  <si>
    <t>श्रीमती. पार्वती मारुती आतकारी</t>
  </si>
  <si>
    <t xml:space="preserve">श्री. राजु धाऊ गवा               सौ. जयश्री राजु गवा </t>
  </si>
  <si>
    <t>श्री. शिडू जानु आतकारी         सौ. सुलोचना शिडू आतकारी</t>
  </si>
  <si>
    <t xml:space="preserve">श्री. तुकाराम वाल्लु जाधव     सौ. तारामती तुकाराम जाधव  </t>
  </si>
  <si>
    <t>२८५अ</t>
  </si>
  <si>
    <t xml:space="preserve">श्रीमती. सुनंदा मारुती गायकर </t>
  </si>
  <si>
    <t xml:space="preserve">२८५ब </t>
  </si>
  <si>
    <t xml:space="preserve">श्री. जयंता मारुती गायकर      सौ. निता जयंता गायकर </t>
  </si>
  <si>
    <t xml:space="preserve">काशिबाई प्रभाकर भोईर </t>
  </si>
  <si>
    <t xml:space="preserve">श्री. हरिश्चंद्र प्रभाकर भोईर       सौ. सुनंदा हरिश्चंद्र भोईर  </t>
  </si>
  <si>
    <t xml:space="preserve">श्री. मधुकर पांडुरंग बुकले </t>
  </si>
  <si>
    <t>श्री. गणेश शांताराम भगले    सौ. कलावती गणेश भगले</t>
  </si>
  <si>
    <t xml:space="preserve">कुड माती कौलारू सीमेंट </t>
  </si>
  <si>
    <t>श्री. सदानंद वाल्लु जाधव       सौ. सुनंदा सदानंद जाधव</t>
  </si>
  <si>
    <t>श्री. संगम सदानंद जाधव       सौ. सपना संगम जाधव</t>
  </si>
  <si>
    <t>श्री. रघुनाथ धोंडू माळी         सौ. रुख्मिणी रघुनाथ माळी</t>
  </si>
  <si>
    <t>श्री. रविंद्र रघुनाथ माळी            सौ. रोहिणी रविंद्र माळी</t>
  </si>
  <si>
    <t xml:space="preserve">विटा सीमेंट कौलारू घर </t>
  </si>
  <si>
    <t>श्री. राजु रघुनाथ माळी         सौ. स्नेहल राजु माळी</t>
  </si>
  <si>
    <t xml:space="preserve">विटा माती  कौलारू घर </t>
  </si>
  <si>
    <t>श्री. लडकू धोंडू माळी                सौ. रंजना लडकू माळी</t>
  </si>
  <si>
    <t>श्री. संजय लडकू माळी             सौ. सरिता संजय माळी</t>
  </si>
  <si>
    <t xml:space="preserve">श्रीमती. पार्वती शंकर माळी </t>
  </si>
  <si>
    <t>श्री. ज्ञानेश्वर हरिभाऊ कोरडे      सौ. पार्वती ज्ञानेश्वर कोरडे</t>
  </si>
  <si>
    <t xml:space="preserve">३००अ </t>
  </si>
  <si>
    <t xml:space="preserve">विटा माती कौलारू बाधकम </t>
  </si>
  <si>
    <t>श्री. रविंद्र अनंता कान्हांत         सौ. रविना रविंद्र कान्हांत</t>
  </si>
  <si>
    <t xml:space="preserve">३००ब </t>
  </si>
  <si>
    <t xml:space="preserve">श्री. जयराम अनंता कान्हात जयश्री जयराम कान्हात </t>
  </si>
  <si>
    <t xml:space="preserve">पत्रा सीमेंट पक्का बाधकम </t>
  </si>
  <si>
    <t xml:space="preserve">श्री. रमेश अनंता कान्हांत      सौ. रंजना रमेश कान्हांत </t>
  </si>
  <si>
    <t xml:space="preserve">विटा सीमेंट पत्रा </t>
  </si>
  <si>
    <t xml:space="preserve">श्री. राजु चुंनुनाद धोबी         सौ. सावित्री राजु धोबी </t>
  </si>
  <si>
    <t xml:space="preserve">३०३अ </t>
  </si>
  <si>
    <t xml:space="preserve">श्री. पुंडलिक तुळशिराम सोनवणे सौ. सुनिता पुंडलिक सोनवणे </t>
  </si>
  <si>
    <t xml:space="preserve">३०३ब </t>
  </si>
  <si>
    <t xml:space="preserve">श्रीमती. प्रभावती दत्तात्रेय जोशी </t>
  </si>
  <si>
    <t xml:space="preserve">३०३क </t>
  </si>
  <si>
    <t xml:space="preserve">विटा सीमेंट कौलारू बाधकम </t>
  </si>
  <si>
    <t xml:space="preserve">श्रीमती. माधुरी मधुकर जोशी </t>
  </si>
  <si>
    <t>श्री. मोहन मधुकर जोशी        सौ. मनिषा मोहन जोशी</t>
  </si>
  <si>
    <t>मोकळी जागा</t>
  </si>
  <si>
    <t>विटा सीमेंट कौलारू</t>
  </si>
  <si>
    <t>विटा सीमेंट कौलारू १/2</t>
  </si>
  <si>
    <t>श्री.राकेश दिलीप जोशी श्री.सुमित दिलीप जोशी</t>
  </si>
  <si>
    <t xml:space="preserve">श्री. राकेश दिलीप जोशी </t>
  </si>
  <si>
    <t xml:space="preserve">पक्के बाधकम पत्रा </t>
  </si>
  <si>
    <t xml:space="preserve">सौ.दिपाली चंद्रशेखर वाकले </t>
  </si>
  <si>
    <t>पक्के बाधकम पत्रा</t>
  </si>
  <si>
    <t xml:space="preserve">श्रीमती. कामिनी काशिनाथ पाटील </t>
  </si>
  <si>
    <t>श्री. झिपर नारायण झाटे       सौ. अनिता झिपर झाटे</t>
  </si>
  <si>
    <t>श्री. सूर्यकांत गंगाराम गायकवाड सौ. मधुमाला सूर्यकांत गायकवाड</t>
  </si>
  <si>
    <t xml:space="preserve">३१४ अ </t>
  </si>
  <si>
    <t>श्री. ईश्वर गोवर्धन नारीग्रा      सौ. ममता ईश्वर नारीग्रा</t>
  </si>
  <si>
    <t xml:space="preserve">३१४ ब </t>
  </si>
  <si>
    <t xml:space="preserve">श्री.हरेश ईश्वर नारीग्रा </t>
  </si>
  <si>
    <t xml:space="preserve">श्री. अमृत मेघजी कुंभार         सौ. सुनिता अमृत कुंभार </t>
  </si>
  <si>
    <t xml:space="preserve">बाधकाम  सीमेंट पत्रा </t>
  </si>
  <si>
    <t xml:space="preserve">श्रीमती. मिना जेठुराम यादव </t>
  </si>
  <si>
    <t xml:space="preserve">विटा सीमेंट  कौलारू </t>
  </si>
  <si>
    <t>श्रीमती. कमलाबाई महादेव चोरघे</t>
  </si>
  <si>
    <t xml:space="preserve">श्री. सहदेव महादेव चोरघे </t>
  </si>
  <si>
    <t xml:space="preserve">विटा सीमेंट पत्रा पक्के बाधकाम </t>
  </si>
  <si>
    <t>विटा सीमेंट  कौलारू</t>
  </si>
  <si>
    <t>ग्रामसेवक कॉटर्स २५*२० / २६*२५</t>
  </si>
  <si>
    <t xml:space="preserve">श्रीमती. शकुंतला महादेव चोरघे </t>
  </si>
  <si>
    <t xml:space="preserve">विटा सीमेंट पत्रा बाधकाम </t>
  </si>
  <si>
    <t xml:space="preserve">श्री.विनोद मधुकर रत्नाकर श्री.प्रमोद मधुकर रत्नाकर </t>
  </si>
  <si>
    <t xml:space="preserve">विटा सीमेंट आर सी सी </t>
  </si>
  <si>
    <t xml:space="preserve">नवीन मार्केट गाळे </t>
  </si>
  <si>
    <t xml:space="preserve">स्टेट बँक पक्के बाधकम आर सी सी </t>
  </si>
  <si>
    <t xml:space="preserve">श्री. दिलीप अनंत शिलोत्री     सौ. शेफाली दिलीप शिलोत्री </t>
  </si>
  <si>
    <t xml:space="preserve">श्री. भगवान जमनाप्रसाद पाटील </t>
  </si>
  <si>
    <t xml:space="preserve">३२६अ </t>
  </si>
  <si>
    <t xml:space="preserve">विटा माती कौलारू पाडीत घर </t>
  </si>
  <si>
    <t xml:space="preserve">३२६ब </t>
  </si>
  <si>
    <t xml:space="preserve">श्री. दत्ता नारायण पांडे          श्री. सुभाष नारायण पांडे </t>
  </si>
  <si>
    <t xml:space="preserve">ओपेन शेड लघु उद्योग </t>
  </si>
  <si>
    <t>श्री. विलास विश्वनाथ जोशी       सौ. भाग्यश्री विलास जोशी</t>
  </si>
  <si>
    <t xml:space="preserve">श्री. विश्वनाथ श्रीधर जोशी    सौ. रेखा विश्वनाथ जोशी  </t>
  </si>
  <si>
    <t xml:space="preserve">३३०अ </t>
  </si>
  <si>
    <t>विटा सीमेंट पत्रा १७*३८</t>
  </si>
  <si>
    <t xml:space="preserve">श्री. नंदकुमार शांताराम भोईर </t>
  </si>
  <si>
    <t xml:space="preserve">३३० ब </t>
  </si>
  <si>
    <t>विटा सीमेंट पत्रा</t>
  </si>
  <si>
    <t xml:space="preserve">सौ. निकिता नंदकुमार भोईर </t>
  </si>
  <si>
    <t>विटा माती कौलारू (चाळ)</t>
  </si>
  <si>
    <t xml:space="preserve">श्रीमती. मनीषा मधुकर पाटील </t>
  </si>
  <si>
    <t xml:space="preserve">३३२अ </t>
  </si>
  <si>
    <t xml:space="preserve">विटा सीमेंट   आर सी सी </t>
  </si>
  <si>
    <t xml:space="preserve">श्री. रविंद्र शांताराम घोलप    सौ. योगिता रविंद्र घोलप  </t>
  </si>
  <si>
    <t xml:space="preserve">३३२ब </t>
  </si>
  <si>
    <t xml:space="preserve">विटा सीमेंट    आर सी सी </t>
  </si>
  <si>
    <t xml:space="preserve">श्री. रविंद्र शांताराम घोलप   सौ. योगिता रविंद्र घोलप            </t>
  </si>
  <si>
    <t>आर.सी.सी  तळ मजला ५७२ व पहिला मजला ५७२</t>
  </si>
  <si>
    <t xml:space="preserve">विटा सिमेंट पक्के बाधकम </t>
  </si>
  <si>
    <t>श्री. राजेंद्र शांताराम घोलप        सौ. राजेश्री राजेंद्र घोलप आत्माराम</t>
  </si>
  <si>
    <t xml:space="preserve">विटा माती पडीत घर </t>
  </si>
  <si>
    <t xml:space="preserve">विटा सिमेंट टेलिफोन कार्यालय </t>
  </si>
  <si>
    <t>श्री. अमर जयंत शिलोत्री       सौ. देविका अमर शिलोत्री</t>
  </si>
  <si>
    <t xml:space="preserve">३३७अ  </t>
  </si>
  <si>
    <t xml:space="preserve">३३७ब </t>
  </si>
  <si>
    <t xml:space="preserve">विटा सिमेंट गॅरेज 								</t>
  </si>
  <si>
    <t xml:space="preserve"> 				 							विटा सिमेंट पत्रे </t>
  </si>
  <si>
    <t xml:space="preserve">श्रीमती. सुमन हरीदास जाधव </t>
  </si>
  <si>
    <t xml:space="preserve">कै. शोभा रविंद्र मुकणे </t>
  </si>
  <si>
    <t xml:space="preserve">श्री. दामोदर हरिभाऊ पाटील </t>
  </si>
  <si>
    <t xml:space="preserve">३४१अ </t>
  </si>
  <si>
    <t xml:space="preserve"> विटा सिमेंट बांधकाम </t>
  </si>
  <si>
    <t xml:space="preserve">श्रीमती. रंजना रत्नकांत भानुशाली </t>
  </si>
  <si>
    <t xml:space="preserve">३४१ब </t>
  </si>
  <si>
    <t xml:space="preserve">सौ.रंजना समिर भानुशाली      </t>
  </si>
  <si>
    <t xml:space="preserve"> विटा सिमेंट बांधकाम पत्रे (दुकान)</t>
  </si>
  <si>
    <t xml:space="preserve">श्री. सुरेश प्रभुदास भानुशाली </t>
  </si>
  <si>
    <t xml:space="preserve">विटा सिमेंट पक्के बांधकाम पत्रे </t>
  </si>
  <si>
    <t xml:space="preserve">श्री. विजय गजानन देहेरकर       सौ. विद्या विजय देहेरकर </t>
  </si>
  <si>
    <t xml:space="preserve">विटा सिमेंट बांधकाम पत्रे </t>
  </si>
  <si>
    <t xml:space="preserve">सौ.श्रद्धा अमोल गुप्ते , सौ.शिवांगी शैलेंद्र नागले </t>
  </si>
  <si>
    <t xml:space="preserve">श्री. सुरेश दत्तात्रेय गुप्ते </t>
  </si>
  <si>
    <t xml:space="preserve">पक्के बांधकाम कौलारू </t>
  </si>
  <si>
    <t xml:space="preserve">पक्के बांधकाम पत्रे  </t>
  </si>
  <si>
    <t xml:space="preserve">श्री. सदाशिव धाऊ वरठा       सौ. देवकी सदाशिव वरठा </t>
  </si>
  <si>
    <t xml:space="preserve">श्री.दिनकर सदाशिव वरठा सौ.मंजुळा दिनकर वरठा </t>
  </si>
  <si>
    <t xml:space="preserve">धोबी घर पक्के बांधकाम पत्रे  </t>
  </si>
  <si>
    <t xml:space="preserve">श्रीमती. विजया रघुनाथ काळे </t>
  </si>
  <si>
    <t xml:space="preserve">कौलारू पक्के बांधकाम </t>
  </si>
  <si>
    <t xml:space="preserve">श्री राम मंदिर </t>
  </si>
  <si>
    <t xml:space="preserve">पक्के बांधकाम पत्रे (शिवण दुकान) </t>
  </si>
  <si>
    <t xml:space="preserve">श्रीराम मंदिर                        कै. विजया रघुनाथ काळे             (श्री. शांताराम कुशाभाऊ दढेकर)  </t>
  </si>
  <si>
    <t xml:space="preserve">पक्के बांधकाम पत्रे (खत विक्री दुकान) </t>
  </si>
  <si>
    <t>श्रीराम मंदिर                         कै. विजया रघुनाथ काळे                   (श्री. रमेश अग्रो सेवा केंद्र गोर्‍हे)</t>
  </si>
  <si>
    <t xml:space="preserve">पक्के बांधकाम पत्रे (सलुन दुकान) </t>
  </si>
  <si>
    <t xml:space="preserve">श्रीराम मंदिर                        कै. विजया रघुनाथ काळे                  (श्री.दी. व. जाधव) </t>
  </si>
  <si>
    <t xml:space="preserve">पक्के बांधकाम पत्रे (हॉटेल) </t>
  </si>
  <si>
    <t xml:space="preserve">श्री. विजय लक्ष्मण काळे </t>
  </si>
  <si>
    <t xml:space="preserve">पक्के बांधकाम पत्रे (भाजी दुकान) </t>
  </si>
  <si>
    <t>श्री. विजय श्रीकृष्ण चिंतामण परांजपे</t>
  </si>
  <si>
    <t xml:space="preserve"> मारुती मंदिर </t>
  </si>
  <si>
    <t xml:space="preserve">३६१अ </t>
  </si>
  <si>
    <t>विटा माती कौलारू रुम</t>
  </si>
  <si>
    <t xml:space="preserve">श्री. हेमंत मारूती चौबळ </t>
  </si>
  <si>
    <t xml:space="preserve">३६१ब </t>
  </si>
  <si>
    <t xml:space="preserve">३६१क </t>
  </si>
  <si>
    <t xml:space="preserve">श्री. नितिन मधुकर गोर्‍हेकर      सौ. संगिता नितिन गोर्‍हेकर </t>
  </si>
  <si>
    <t>३६१ड</t>
  </si>
  <si>
    <t>ग्रामपंचायत गाळे</t>
  </si>
  <si>
    <t xml:space="preserve">कोहजेश्वरी मंदिर </t>
  </si>
  <si>
    <t xml:space="preserve">विटा सिमेंट पत्रे दुकान </t>
  </si>
  <si>
    <t xml:space="preserve">श्री. मधुकर बाळकृष्ण दढेकर      सौ. मालती मधुकर दढेकर </t>
  </si>
  <si>
    <t xml:space="preserve">३६६अ </t>
  </si>
  <si>
    <t xml:space="preserve"> सौ. सुरेखा रघुनाथ दढेकर </t>
  </si>
  <si>
    <t xml:space="preserve">३६६ब </t>
  </si>
  <si>
    <t xml:space="preserve">बस स्टॉप </t>
  </si>
  <si>
    <t xml:space="preserve">लक्ष्मी-नारायण मंदिर </t>
  </si>
  <si>
    <t>विटा सिमेंट कौले</t>
  </si>
  <si>
    <t xml:space="preserve">श्री शंकराचे  मंदिर </t>
  </si>
  <si>
    <t xml:space="preserve">पक्के सिमेंट बांधकाम </t>
  </si>
  <si>
    <t xml:space="preserve">ग्रामपंचायत गाळे </t>
  </si>
  <si>
    <t xml:space="preserve">पक्के बांधकाम पत्रे सलुन दुकान </t>
  </si>
  <si>
    <t xml:space="preserve">श्री. पंडित गोटुराम काळे </t>
  </si>
  <si>
    <t xml:space="preserve">सिमेंट पक्के बांधकाम पत्रे </t>
  </si>
  <si>
    <t xml:space="preserve">श्री.भरतकुमार छोटाभाई पटेल सौ.रंजनबेन भरतकुमार पटेल </t>
  </si>
  <si>
    <t xml:space="preserve">श्री. रमेश दिनकर प्रधान </t>
  </si>
  <si>
    <t>विटा माती बांधकाम कौलारू (पडीक बेडा)</t>
  </si>
  <si>
    <t xml:space="preserve">श्री. सोमेंद्र प्रफुल्ल शिलोत्री </t>
  </si>
  <si>
    <t xml:space="preserve">३७७अ </t>
  </si>
  <si>
    <t>पक्के बांधकाम RCC</t>
  </si>
  <si>
    <t xml:space="preserve">३७७ब </t>
  </si>
  <si>
    <t xml:space="preserve">पक्के बांधकाम RCC १ रूम बंगला </t>
  </si>
  <si>
    <t>श्री. जयंत अनंता शिलोत्री      सौ. शिला जयंत शिलोत्री</t>
  </si>
  <si>
    <t xml:space="preserve">३७७क </t>
  </si>
  <si>
    <t xml:space="preserve">श्री. दिलीप अनंता शिलोत्री    सौ. सैफाली दिलीप शिलोत्री  </t>
  </si>
  <si>
    <t>३७७ड</t>
  </si>
  <si>
    <t xml:space="preserve">श्री. सदाशिव गोपिनाथ शिलोत्री </t>
  </si>
  <si>
    <t>३७७इ</t>
  </si>
  <si>
    <t xml:space="preserve">श्री. राजेंद्र सुरेन्द्रनाथ शिलोत्री       श्री. अभिजीत सुरेन्द्रनाथ शिलोत्री </t>
  </si>
  <si>
    <t xml:space="preserve">पक्के बांधकाम पत्रे </t>
  </si>
  <si>
    <t xml:space="preserve">श्री. राजेंद्र सुरेन्द्रनाथ शिलोत्री सौ. सुधा राजेंद्र शिलोत्री </t>
  </si>
  <si>
    <t xml:space="preserve">पत्रे बांधकाम </t>
  </si>
  <si>
    <t xml:space="preserve">श्रीमती. स्वाती अशोक शिलोत्री </t>
  </si>
  <si>
    <t xml:space="preserve">पक्के बांधकाम दगड रूम </t>
  </si>
  <si>
    <t xml:space="preserve">श्री. दिलीप अनंत शिलोत्री         सौ. सैफाली दिलीप शिलोत्री </t>
  </si>
  <si>
    <t xml:space="preserve">विटा सीमेंट पत्रे रेशन दुकान </t>
  </si>
  <si>
    <t xml:space="preserve">श्री. जयंत अनंत शिलोत्री       सौ. शिला जयंत शिलोत्री </t>
  </si>
  <si>
    <t xml:space="preserve">दगडी बांधकाम बेडा </t>
  </si>
  <si>
    <t xml:space="preserve">श्री. दिलीप अनंत शिलोत्री     सौ. सैफाली दिलीप शिलोत्री </t>
  </si>
  <si>
    <t xml:space="preserve">पक्के बांधकाम पत्रे बेडा </t>
  </si>
  <si>
    <t xml:space="preserve">सौ. सुधा राजेंद्र शिलोत्री                  श्री. अभिजीत सुरेन्द्रनाथ शिलोत्री </t>
  </si>
  <si>
    <t xml:space="preserve">पक्के बांधकाम कौलारू छप्पर </t>
  </si>
  <si>
    <t xml:space="preserve">श्री. राजेंद्र सुरेंद्रनाथ शिलोत्री सौ. सुधा राजेंद्र शिलोत्री </t>
  </si>
  <si>
    <t xml:space="preserve">विटा बांधकाम पत्रे </t>
  </si>
  <si>
    <t xml:space="preserve">सौ. सुधा राजेंद्र शिलोत्री         श्री. राजेंद्र सुरेंद्रनाथ शिलोत्री,   श्री. अभिजीत सुरेंद्रनाथ शिलोत्री </t>
  </si>
  <si>
    <t xml:space="preserve">              रद्द </t>
  </si>
  <si>
    <t xml:space="preserve">३९१ अ </t>
  </si>
  <si>
    <t>विटा सीमेंट पत्रे</t>
  </si>
  <si>
    <t xml:space="preserve">३९१ ब </t>
  </si>
  <si>
    <t xml:space="preserve">सौ.आस्था अभिजीत सावंत </t>
  </si>
  <si>
    <t xml:space="preserve">विटा माती पत्रे बांधकाम </t>
  </si>
  <si>
    <t xml:space="preserve">सिमेंट पक्के बांधकाम घर </t>
  </si>
  <si>
    <t xml:space="preserve">श्री.ईश्वर गोरधन नारीग्रा       सौ.ममता ईश्वर नारीग्रा               </t>
  </si>
  <si>
    <t xml:space="preserve">सौ.स्मिता चंद्रकांत लांजेकर ,सौ.सोनाली मिलिंद गुप्ते </t>
  </si>
  <si>
    <t>पत्रे सिमेंट पक्के बांधकाम (मिल)</t>
  </si>
  <si>
    <t xml:space="preserve">श्री. मुजंफ्फर काशीम शेख </t>
  </si>
  <si>
    <t xml:space="preserve">श्री. समीप मोरेश्वर बेंद्रे         सौ. सारिका समीप बेंद्रे </t>
  </si>
  <si>
    <t>श्री. समीप मोरेश्वर बेंद्रे          सौ. सारिका समीप बेंद्रे</t>
  </si>
  <si>
    <t xml:space="preserve"> ३९८ अ </t>
  </si>
  <si>
    <t xml:space="preserve">विटा माती कौलारू दुकान </t>
  </si>
  <si>
    <t>श्री. गजानन विठ्ठल पारगावकर सौ. गीता गजानन पारगावकर</t>
  </si>
  <si>
    <t xml:space="preserve"> ३९८ ब </t>
  </si>
  <si>
    <t xml:space="preserve">विटा माती कौलारू रूम </t>
  </si>
  <si>
    <t xml:space="preserve">श्री. अनंता विठ्ठल पारगावकर </t>
  </si>
  <si>
    <t xml:space="preserve">399 अ </t>
  </si>
  <si>
    <t xml:space="preserve">श्री.संजय राघो बुकले </t>
  </si>
  <si>
    <t xml:space="preserve">अजय राघो बुकले </t>
  </si>
  <si>
    <t>श्री. रणजीत आत्माराम भोईर सौ. रिया रणजीत भोईर</t>
  </si>
  <si>
    <t>श्री. संतोष जनार्दन भोईर       सौ. संजना संतोष भोईर</t>
  </si>
  <si>
    <t>श्री. रविंद्र गणपत प-हाड       सौ. रविना रविंद्र प-हाड</t>
  </si>
  <si>
    <t>श्री. संतोष रामा कुवरा         सौ. सिमा संतोष कुवरा</t>
  </si>
  <si>
    <t xml:space="preserve">श्री. विठ्ठल रामा प-हाड         सौ. चांगुणा विठ्ठल प-हाड </t>
  </si>
  <si>
    <t xml:space="preserve">४०५ अ </t>
  </si>
  <si>
    <t>विटा माती पत्रे</t>
  </si>
  <si>
    <t>श्री. संजय कृष्णा प-हाड        सौ.  संजना संजय प-हाड</t>
  </si>
  <si>
    <t xml:space="preserve">४०५ ब </t>
  </si>
  <si>
    <t xml:space="preserve">श्री. एकनाथ कृष्णा प-हाड        सौ. निकिता एकनाथ प-हाड </t>
  </si>
  <si>
    <t xml:space="preserve">४०५ क  </t>
  </si>
  <si>
    <t xml:space="preserve">श्री. समिर कृष्णा प-हाड </t>
  </si>
  <si>
    <t xml:space="preserve">४०५ ड </t>
  </si>
  <si>
    <t>श्री. सुरेश कृष्णा प-हाड        सौ. सुरेखा सुरेश प-हाड</t>
  </si>
  <si>
    <t>श्री. सुरेश कृष्णा प-हाड         सौ. सुरेखा सुरेश प-हाड</t>
  </si>
  <si>
    <t xml:space="preserve">कु. आतिष सदानंद गवारी </t>
  </si>
  <si>
    <t xml:space="preserve">श्रीमती. भागिर्थी मधु भोईर  </t>
  </si>
  <si>
    <t>४०९ अ</t>
  </si>
  <si>
    <t>विटा माती कौलारू घर २९*२८</t>
  </si>
  <si>
    <t xml:space="preserve">श्रीमती. लक्ष्मी बाळू कामडी </t>
  </si>
  <si>
    <t xml:space="preserve">४०९ ब  </t>
  </si>
  <si>
    <t xml:space="preserve">श्री.परेश बाळू कामडी </t>
  </si>
  <si>
    <t xml:space="preserve">४१० अ </t>
  </si>
  <si>
    <t>श्री. रमेश धोंडू बुकले         सौ.रेश्मा रमेश बुकले</t>
  </si>
  <si>
    <t xml:space="preserve">४१० ब </t>
  </si>
  <si>
    <t>श्री. सुरेश धोंडू बुकले            सौ. सुरेखा सुरेश बुकले</t>
  </si>
  <si>
    <t>श्री. प्रदीप धाऊ बुकले           सौ. प्रतिभा प्रदीप बुकले</t>
  </si>
  <si>
    <t xml:space="preserve">श्री. धाऊ दुद्या बकले            सौ. रंजना धाऊ बुकले </t>
  </si>
  <si>
    <t xml:space="preserve">श्री. नारायण बारकु बुकले     सौ. ललिता नारायण बुकले </t>
  </si>
  <si>
    <t>श्री. अर्जुन बारकु बुकले          सौ. आर्चना अर्जुन बुकले</t>
  </si>
  <si>
    <t>श्री. दशरथ बारकु बुकले         सौ.  दर्शना दशरथ बुकले</t>
  </si>
  <si>
    <t xml:space="preserve">श्री.अंकुश परशुराम डवला     सौ. अंजनी अंकुश डवला </t>
  </si>
  <si>
    <t xml:space="preserve">श्रीमती. मालती मधुकर कामडी </t>
  </si>
  <si>
    <t xml:space="preserve">श्रीमती. रंजना मिठाराम बुकले </t>
  </si>
  <si>
    <r>
      <t xml:space="preserve">श्री.अनंता गणपत बुकले        </t>
    </r>
    <r>
      <rPr>
        <sz val="14"/>
        <color rgb="FFFF0000"/>
        <rFont val="Arial Unicode MS"/>
        <family val="2"/>
      </rPr>
      <t/>
    </r>
  </si>
  <si>
    <t xml:space="preserve">४२१अ </t>
  </si>
  <si>
    <t xml:space="preserve">श्री. संदीप राजा भोपी          सौ. दीपली संदीप भोपी </t>
  </si>
  <si>
    <t xml:space="preserve">४२१ब </t>
  </si>
  <si>
    <t>श्री. बाळु राजा भोपी            सौ. सारिका बाळु भोपी</t>
  </si>
  <si>
    <t xml:space="preserve">श्रीमती. लक्ष्मी भिवा बुकले </t>
  </si>
  <si>
    <t>श्री. जयराम रघु गि-हाणे       सौ. जयश्री जयराम गि-हाणे</t>
  </si>
  <si>
    <t xml:space="preserve">श्री. चंदू भाऊ गायकर           सौ. चंद्रकला चंदू गायकर </t>
  </si>
  <si>
    <t xml:space="preserve">४२५अ </t>
  </si>
  <si>
    <t xml:space="preserve">श्री. सुरेश भाऊ गायकर         सौ. सुरेखा सुरेश गायकर </t>
  </si>
  <si>
    <t xml:space="preserve">४२५ब </t>
  </si>
  <si>
    <t xml:space="preserve">विटा माती पत्रे घर </t>
  </si>
  <si>
    <t xml:space="preserve">श्रीमती. बेबी गुरुनाथ सुतार </t>
  </si>
  <si>
    <t xml:space="preserve">४२५क </t>
  </si>
  <si>
    <t xml:space="preserve">विटा सिमेंट बांधकाम पत्रे  </t>
  </si>
  <si>
    <t>श्री. शंकर गोविंद गायकर       सौ. पार्वती शंकर गायकर</t>
  </si>
  <si>
    <t xml:space="preserve">श्रीमती. वैशाली वसंत भोईर </t>
  </si>
  <si>
    <t xml:space="preserve">श्रीमती. यमुना दत्तू भोईर </t>
  </si>
  <si>
    <t xml:space="preserve">श्रीमती. अनिता अनंता भोईर </t>
  </si>
  <si>
    <t xml:space="preserve">श्री. जगन रामा पाडोसा        सौ. सुलोचना जगन पाडोसा </t>
  </si>
  <si>
    <t xml:space="preserve">श्रीम. गिरजाय  रामा पाडोसा   </t>
  </si>
  <si>
    <t>४३१अ</t>
  </si>
  <si>
    <t xml:space="preserve">विटा सिमेंट पत्रे १ रूम </t>
  </si>
  <si>
    <t xml:space="preserve">कु. आशा पुंजा साबळे </t>
  </si>
  <si>
    <t xml:space="preserve">४३१ब१ </t>
  </si>
  <si>
    <t>४३१ब२</t>
  </si>
  <si>
    <t xml:space="preserve">श्री.पराग अनंता खिलारे           </t>
  </si>
  <si>
    <t xml:space="preserve">४३१क </t>
  </si>
  <si>
    <t xml:space="preserve">श्री. प्रशांत गजानन चौबळ       सौ. नमिता प्रशांत चौबळ </t>
  </si>
  <si>
    <t xml:space="preserve">४३१ड </t>
  </si>
  <si>
    <t xml:space="preserve">श्री. प्रशांत गजानन चौबळ      सौ. नमिता प्रशांत चौबळ </t>
  </si>
  <si>
    <t xml:space="preserve">श्री. रमेश रामा जाधव          सौ. रजनी रमेश जाधव </t>
  </si>
  <si>
    <t>श्री. राजु सदाशिव जाधव      सौ. राजेश्री राजु जाधव</t>
  </si>
  <si>
    <t xml:space="preserve">श्रीमती. पार्वती सदानंद जाधव </t>
  </si>
  <si>
    <t xml:space="preserve">विटा सिमेंट पत्रे हायस्कूल </t>
  </si>
  <si>
    <t>विद्या मंदिर हायस्कूल गोर्‍हे</t>
  </si>
  <si>
    <t xml:space="preserve">विटा सिमेंट पक्के बांधकाम </t>
  </si>
  <si>
    <t xml:space="preserve">प्राथमिक आरोग्य केंद्र गोर्‍हे </t>
  </si>
  <si>
    <t xml:space="preserve">महिला सांस्कृतिक केंद्र गोर्‍हे </t>
  </si>
  <si>
    <t>श्रीमती. शांता शंकर जाधव</t>
  </si>
  <si>
    <t xml:space="preserve">४४९अ </t>
  </si>
  <si>
    <t xml:space="preserve">विटा सिमेंट पत्रे पक्के बांधकाम </t>
  </si>
  <si>
    <t xml:space="preserve">श्री. सदानंद गणपत साखरे     सौ. उल्का सदानंद साखरे </t>
  </si>
  <si>
    <t xml:space="preserve">४४९ब </t>
  </si>
  <si>
    <t xml:space="preserve">श्री. बाळकृष्ण गणपत साखरे </t>
  </si>
  <si>
    <t xml:space="preserve">श्री. हरिश्चंद्र गणपत साखरे     सौ. तारामती हरिश्चंद्र साखरे </t>
  </si>
  <si>
    <t xml:space="preserve">श्रीमती. रुख्माय पांडुरंग सुतार </t>
  </si>
  <si>
    <t>श्री. गोपाळ पांडुरंग सुतार     सौ. सविता गोपाळ सुतार</t>
  </si>
  <si>
    <t>विटा सिमेंट पत्रे शेड</t>
  </si>
  <si>
    <t xml:space="preserve">श्री. वैभव नामदेव पाटील      सौ. वैष्णवी वैभव पाटील </t>
  </si>
  <si>
    <t xml:space="preserve">दगडी इमारत </t>
  </si>
  <si>
    <t xml:space="preserve">पोलिस चौकी </t>
  </si>
  <si>
    <t xml:space="preserve">जरी-मरी माता मंदिर </t>
  </si>
  <si>
    <t xml:space="preserve">विटा सिमेंट पत्रे  </t>
  </si>
  <si>
    <t xml:space="preserve">तलाठी कार्यालय </t>
  </si>
  <si>
    <t>श्री. पंडित गोटुराम काळे       सौ. सुनिता पंडित काळे</t>
  </si>
  <si>
    <t>श्री. पंडित गोटुराम काळे             सौ. सुनिता पंडित काळे</t>
  </si>
  <si>
    <t xml:space="preserve">श्री. वाल्लु देऊ गवा               सौ. लक्ष्मी वाल्लु गवा </t>
  </si>
  <si>
    <t xml:space="preserve">ग्रामपंचायत कोंडवाडा </t>
  </si>
  <si>
    <t xml:space="preserve">श्री. दिलीप सुरेश गवा           सौ. दीपाली दिलीप गवा </t>
  </si>
  <si>
    <t>श्री. हरिश्चंद्र बाबु गवा           सौ. तारामती हरिश्चंद्र गवा</t>
  </si>
  <si>
    <t xml:space="preserve">विटा माती सिमेंट कौलारू </t>
  </si>
  <si>
    <t xml:space="preserve">श्री. रामु बाबु गवा                सौ. सिता रामु गवा </t>
  </si>
  <si>
    <t xml:space="preserve">४६५अ </t>
  </si>
  <si>
    <t xml:space="preserve">कुड माती बांधकाम घर </t>
  </si>
  <si>
    <t>श्री. जयराम पदू गवा            सौ. वैशाली जयराम गवा</t>
  </si>
  <si>
    <t xml:space="preserve">४६५ब </t>
  </si>
  <si>
    <t xml:space="preserve">श्री. मधुकर पदू गवा             सौ. मालती मधुकर गवा </t>
  </si>
  <si>
    <t>श्री. अनंता पदू गवा               सौ. अनिता अनंता गवा</t>
  </si>
  <si>
    <t>श्री. कोंडू नथू भगला              सौ. कुसुम कोंडू भगला</t>
  </si>
  <si>
    <t xml:space="preserve">कै. किसन रघु वरखंडा श्रीम.सुमंता किसन वरखंडा </t>
  </si>
  <si>
    <t xml:space="preserve">श्रीमती. शोभना सुधाकर सावंत </t>
  </si>
  <si>
    <t>विटा सिमेंट पत्रे चाळ</t>
  </si>
  <si>
    <t xml:space="preserve">श्री. दिलीप अनंता शिलोत्री    सौ. शेफाली दिलीप शिलोत्री  </t>
  </si>
  <si>
    <t xml:space="preserve">पक्के बांधकाम कौलारू  </t>
  </si>
  <si>
    <t xml:space="preserve">श्री. नाशिक नथू पाटील </t>
  </si>
  <si>
    <t xml:space="preserve">श्री. रतिश पंढरीनाथ खिलारे       श्री. किरण पंढरीनाथ खिलारे </t>
  </si>
  <si>
    <t>श्री. मारुती महादेव खिलारे श्रीम.मनिषा मारुती खिलारे</t>
  </si>
  <si>
    <t>श्री.जितेंद्र अनंता खिलारे श्री.पराग अनंता खिलारे</t>
  </si>
  <si>
    <t xml:space="preserve">श्री. चंद्रकांत शिवराम खिलारे </t>
  </si>
  <si>
    <t xml:space="preserve">श्री. प्रविण रघुनाथ देशमुख </t>
  </si>
  <si>
    <t xml:space="preserve">श्रीमती. जयवंती रघु भोईर </t>
  </si>
  <si>
    <t>श्री. बाळू रामा भोईर           सौ. मंगला बाळू भोईर</t>
  </si>
  <si>
    <t xml:space="preserve">श्रीमती. अनिता बारकू हारके </t>
  </si>
  <si>
    <t xml:space="preserve">श्री. अरुण वाल्लु गवा            सौ. अरुणा अरुण गवा </t>
  </si>
  <si>
    <t xml:space="preserve">श्री. रविंद्र बापु ठाकरे                सौ.प्रमिला रविंद्र ठाकरे </t>
  </si>
  <si>
    <t xml:space="preserve">रिकामा बेडा सिमेंट पत्रे </t>
  </si>
  <si>
    <t xml:space="preserve">सिमेंट पत्रे </t>
  </si>
  <si>
    <t xml:space="preserve">विटा माती बेडा घर </t>
  </si>
  <si>
    <t xml:space="preserve">श्री. माधव गोपाळ चौबळ       सौ. मालती माधव चौबळ </t>
  </si>
  <si>
    <t xml:space="preserve">गुरांचा गोठा विटा सिमेंट </t>
  </si>
  <si>
    <t>श्री. अजय चंद्रकांत मदाने       सौ. सूचिता अजय मदाने</t>
  </si>
  <si>
    <t xml:space="preserve">पक्के बांधकाम पत्रे घर </t>
  </si>
  <si>
    <t xml:space="preserve">श्रीमती. सुनिता चंद्रकांत मदाने श्री. अजय चंद्रकांत मदाने </t>
  </si>
  <si>
    <t>श्रीमती. सुनिता चंद्रकांत मदाने श्री. अजय चंद्रकांत मदाने</t>
  </si>
  <si>
    <t>पक्के बांधकाम पत्रे घर (शेड)</t>
  </si>
  <si>
    <t xml:space="preserve">४९८अ </t>
  </si>
  <si>
    <t>श्री. बाळू हालो तांडेल           सौ. वंदना बाळू तांडेल</t>
  </si>
  <si>
    <t xml:space="preserve">४९८ब </t>
  </si>
  <si>
    <t>श्री. लहू हालो तांडेल            सौ. रंजना लहू तांडेल</t>
  </si>
  <si>
    <t>श्री. अंकुश हालो तांडेल          सौ. संगिता अंकुश तांडेल</t>
  </si>
  <si>
    <t>श्री. राजेंद्र रघुनाथ तांडेल       सौ. राजेश्री राजेंद्र तांडेल</t>
  </si>
  <si>
    <t>श्री. अरुण अनंता मथे             सौ. अरुणा अरुण मथे</t>
  </si>
  <si>
    <t xml:space="preserve">श्री. रविंद्र अनंता मथे            सौ. रविना रविंद्र मथे </t>
  </si>
  <si>
    <t>श्री. मधुकर गणपत मथे         सौ. मंजुळा मधुकर मथे</t>
  </si>
  <si>
    <t xml:space="preserve">माती बांधकाम घर </t>
  </si>
  <si>
    <t>श्री. गणपत बाबू मथे                  सौ. आनंदी गणपत मथे</t>
  </si>
  <si>
    <t xml:space="preserve">श्री. विलास गणपत मथे         सौ. वंदना विलास मथे </t>
  </si>
  <si>
    <t xml:space="preserve">विटा सिमेंट पत्रे घर </t>
  </si>
  <si>
    <t xml:space="preserve">श्री. कृष्णा गणपत मथे          सौ. सुमन कृष्णा मथे </t>
  </si>
  <si>
    <t xml:space="preserve">श्री. अंकुश बाबू मथे              सौ. उज्वला अंकुश मथे </t>
  </si>
  <si>
    <t>श्री. चंदू नवसु आतकारी        सौ. चंद्रकला चंदू आतकारी</t>
  </si>
  <si>
    <t>श्री. रामु नवसु आतकारी        सौ. वंदना रामु आतकारी</t>
  </si>
  <si>
    <t xml:space="preserve">श्री. सुरेश नवसु आतकारी        सौ. सुरेखा सुरेश आतकारी </t>
  </si>
  <si>
    <t xml:space="preserve">श्री. विठ्ठल बेंडू राऊत            सौ. रुख्मिणी विठ्ठल राऊत </t>
  </si>
  <si>
    <t xml:space="preserve">कुड माती कौलारू घर </t>
  </si>
  <si>
    <t xml:space="preserve">श्री. विष्णु धोंडू पडवळे           सौ. लक्ष्मी विष्णु पडवळे </t>
  </si>
  <si>
    <t>श्री. पांडू उधर्‍या कुंभारे         सौ. शेवंती पांडू कुंभारे</t>
  </si>
  <si>
    <t xml:space="preserve">श्रीमती. सरस्वती नारायण कुंभारे </t>
  </si>
  <si>
    <t xml:space="preserve">श्री. लडकू वालकू टोपले </t>
  </si>
  <si>
    <t xml:space="preserve">श्री. काशिनाथ धोंडू पडवळे     सौ. मनिषा काशिनाथ पडवळे  </t>
  </si>
  <si>
    <t>श्री. विष्णु रावजी काकरा       सौ. अनुसया विष्णु काकरा</t>
  </si>
  <si>
    <t xml:space="preserve">श्री. यशवंत रूपजी फरले           सौ. यशोदा यशवंत फरले </t>
  </si>
  <si>
    <t xml:space="preserve">श्रीमती. निर्मला काळू पडवळे </t>
  </si>
  <si>
    <t>श्री. शंकर वालकू टोपले           सौ. संगिता शंकर टोपले</t>
  </si>
  <si>
    <t xml:space="preserve">श्रीमती. रसुला रघुनाथ पडवळे </t>
  </si>
  <si>
    <t xml:space="preserve">श्री. अशोक उंदरू मोर            सौ. अश्विनी अशोक मोर </t>
  </si>
  <si>
    <t xml:space="preserve">श्री. विठ्ठल लहू टोपले           सौ. तारामती विठ्ठल टोपले </t>
  </si>
  <si>
    <t xml:space="preserve">श्री. शांताराम लहू टोपले           सौ. सविता शांताराम टोपले </t>
  </si>
  <si>
    <t>श्री. मोहन उंदरू मोर              सौ. वैशाली मोहन मोर</t>
  </si>
  <si>
    <t xml:space="preserve">विटा सिमेंट पक्के घर </t>
  </si>
  <si>
    <t xml:space="preserve">श्री. राजु विष्णु राऊत           सौ. रक्षा राजु राऊत </t>
  </si>
  <si>
    <t>श्री. विष्णु बाबू अंबात</t>
  </si>
  <si>
    <t xml:space="preserve">श्री. किसन रावजी अंबात </t>
  </si>
  <si>
    <t xml:space="preserve">विटा माती पत्रे चाळ  </t>
  </si>
  <si>
    <t xml:space="preserve">श्री. नामदेव कान्हू कोलेकर     सौ. प्रेमा नामदेव कोलेकर </t>
  </si>
  <si>
    <t xml:space="preserve">५३१अ </t>
  </si>
  <si>
    <t xml:space="preserve">श्रीमती. राजेश्री राजु भगत </t>
  </si>
  <si>
    <t xml:space="preserve">५३१ब </t>
  </si>
  <si>
    <t xml:space="preserve">श्री. बाळू मधुकर भगत              सौ. रंजना बाळू भगत </t>
  </si>
  <si>
    <t>श्री. रघुनाथ मधुकर भगत         सौ. अंजनी रघुनाथ भगत</t>
  </si>
  <si>
    <t>कै. नाना बाबु काळे</t>
  </si>
  <si>
    <t xml:space="preserve">श्री. गंगाराम गोविंद धापशी </t>
  </si>
  <si>
    <t xml:space="preserve">श्री. रामु बाबु काळे                  सौ. सिता रामु काळे </t>
  </si>
  <si>
    <t xml:space="preserve">श्री. बारकू बाळू मोर                सौ. आनंदी बारकू मोर </t>
  </si>
  <si>
    <t xml:space="preserve">श्री. शिवा वालकू भगत            सौ. सविता शिवा भगत </t>
  </si>
  <si>
    <t xml:space="preserve">श्री. गजानन वालकू भगत         सौ. गिता गजानन भगत </t>
  </si>
  <si>
    <t xml:space="preserve">श्री. दत्ता बाबु काळे              सौ. रेखा दत्ता काळे </t>
  </si>
  <si>
    <t>श्री. रामु पांडू तरे                 सौ. निर्मला रामु तरे</t>
  </si>
  <si>
    <t xml:space="preserve">कच्चे पक्के रूपांतर </t>
  </si>
  <si>
    <t xml:space="preserve">सौ.निर्मला रामू तरे               </t>
  </si>
  <si>
    <t xml:space="preserve">श्रीमती. शेवंती बाळू भगत </t>
  </si>
  <si>
    <t>श्री. विष्णु बारकू मोर              सौ. अंजनी विष्णु मोर</t>
  </si>
  <si>
    <t xml:space="preserve">श्री. मार्तंड बारकू मोर </t>
  </si>
  <si>
    <t>श्री. भास्कर लडकू डवला         सौ. यशोदा भास्कर डवला</t>
  </si>
  <si>
    <t>श्री. अनंता दामा  दळवी         सौ. अनुसया अनंता दळवी</t>
  </si>
  <si>
    <t xml:space="preserve">श्रीमती. लक्ष्मी दत्तू राऊत </t>
  </si>
  <si>
    <t xml:space="preserve">श्री. चिंतामण शंकर धानवा </t>
  </si>
  <si>
    <t>श्री. अशोक शंकर धानवा         सौ. आशा अशोक धानवा</t>
  </si>
  <si>
    <t xml:space="preserve">श्री. तुळशीराम दामोदर वावरे सौ. संगिता तुळशीराम वावरे </t>
  </si>
  <si>
    <t xml:space="preserve">कुडाचे केमळी झाप </t>
  </si>
  <si>
    <t xml:space="preserve">श्रीमती. पार्वती शंकर धानवा </t>
  </si>
  <si>
    <t xml:space="preserve">विटा सिमेंट  पक्के बांधकाम </t>
  </si>
  <si>
    <t xml:space="preserve">श्री. रामु शंकर भगत              सौ. कविता रामु भगत </t>
  </si>
  <si>
    <t xml:space="preserve">विटा माती पक्के बांधकाम </t>
  </si>
  <si>
    <t>श्री. दशरथ बाबु काळे              सौ. वनिता दशरथ काळे</t>
  </si>
  <si>
    <t xml:space="preserve">श्री. कमळाकर दामोदर पाटील </t>
  </si>
  <si>
    <t xml:space="preserve">श्री. राजु रघुनाथ माळी           सौ. स्नेहल राजु माळी </t>
  </si>
  <si>
    <t xml:space="preserve">श्री. आनन गणपत गायकवाड सौ. रंजना आनन गायकवाड </t>
  </si>
  <si>
    <t xml:space="preserve">पाया बांधकाम (मोकळी जागा) </t>
  </si>
  <si>
    <t xml:space="preserve">श्री. धनंजय वासुदेव कराळे </t>
  </si>
  <si>
    <t xml:space="preserve">श्री. सुरेश खंडू गोर्‍हेकर            सौ. चंद्रकांत खंडू गोर्‍हेकर </t>
  </si>
  <si>
    <t xml:space="preserve">श्री. किसन परशुराम डवला       सौ. रुख्मिणी किसन डवला </t>
  </si>
  <si>
    <t xml:space="preserve">श्री. राजेंद्र शांताराम घोलप        सौ. राजेश्री राजेंद्र घोलप  </t>
  </si>
  <si>
    <t xml:space="preserve">श्रीमती. मनिषा मधुकर पाटील </t>
  </si>
  <si>
    <t xml:space="preserve">पत्र्याची शेड </t>
  </si>
  <si>
    <t xml:space="preserve">श्री. अतुलकुमार निर्मलकुमार शेट्टी       सौ. कल्पना अतुलकुमार शेट्टी </t>
  </si>
  <si>
    <t xml:space="preserve">RCC बंगला १ रूम </t>
  </si>
  <si>
    <t xml:space="preserve">श्री. सदाशिव गोपीनाथ शिलोत्री </t>
  </si>
  <si>
    <t xml:space="preserve">पत्रे सिमेंट पक्के बांधकाम  </t>
  </si>
  <si>
    <t xml:space="preserve">श्री. सुरेश बाबुराव साबळे      सौ. लता सुरेश साबळे </t>
  </si>
  <si>
    <t>श्री. नामदेव परशुराम डवला      सौ. निता नामदेव डवला</t>
  </si>
  <si>
    <t>श्री. नारायण पांडुरंग जव्हारकर   सौ. नंदिनी नारायण जव्हारकर</t>
  </si>
  <si>
    <t xml:space="preserve">श्री. शंकर नामा प-हाड            सौ. सुमंता शंकर प-हाड </t>
  </si>
  <si>
    <t xml:space="preserve">कुड कौलारू घर </t>
  </si>
  <si>
    <t>श्री. सुरेश तुकाराम जाधव      सौ. संजीवनी सुरेश जाधव</t>
  </si>
  <si>
    <t xml:space="preserve">समाज मंदिर सूर्यानगर </t>
  </si>
  <si>
    <t xml:space="preserve">पक्के बांधकाम पत्रे दुकान  </t>
  </si>
  <si>
    <t xml:space="preserve">५७५(१) </t>
  </si>
  <si>
    <t>RCC व्यवसायिक गाळे</t>
  </si>
  <si>
    <t>शोभा काशिनाथ पाटील</t>
  </si>
  <si>
    <t xml:space="preserve">५७५(२) </t>
  </si>
  <si>
    <r>
      <t xml:space="preserve">शोभा काशिनाथ पाटील </t>
    </r>
    <r>
      <rPr>
        <sz val="14"/>
        <color rgb="FFFF0000"/>
        <rFont val="Arial Unicode MS"/>
        <family val="2"/>
      </rPr>
      <t/>
    </r>
  </si>
  <si>
    <t xml:space="preserve"> ५७५(३) </t>
  </si>
  <si>
    <t xml:space="preserve">शोभा काशिनाथ पाटील </t>
  </si>
  <si>
    <t xml:space="preserve"> ५७५(४) </t>
  </si>
  <si>
    <t xml:space="preserve">५७५(५) </t>
  </si>
  <si>
    <t xml:space="preserve">सार्क इंटरप्रयाजेस तर्फे                 श्री. समीप मोरेश्वर बेंद्रे,               श्री. अमोल अनंता चौबळ ,           श्री. रणधीर नारायण गाडेकर ,      श्री. किरण मधुकर शेलार                      </t>
  </si>
  <si>
    <t xml:space="preserve"> ५७५(६) </t>
  </si>
  <si>
    <t xml:space="preserve">५७५(७) </t>
  </si>
  <si>
    <t xml:space="preserve"> ५७५(८) </t>
  </si>
  <si>
    <t>५७५(९)</t>
  </si>
  <si>
    <t xml:space="preserve">सार्क इंटरप्रयाजेस तर्फे   श्री. समीप मोरेश्वर बेंद्रे,श्री. अमोल अनंता चौबळ ,श्री. रणधीर नारायण गाडेकर ,श्री. किरण मधुकर शेलार                               </t>
  </si>
  <si>
    <t xml:space="preserve">श्री. दिनेश गणपत गायकवाड सौ. दीपली दिनेश गायकवाड </t>
  </si>
  <si>
    <t xml:space="preserve">पक्के बांधकाम पत्रे   </t>
  </si>
  <si>
    <t xml:space="preserve">पक्के बांधकाम पत्रे RCC   </t>
  </si>
  <si>
    <t>श्री. मंगेश सदानंद कर्णिक वै.७</t>
  </si>
  <si>
    <t>श्री. बापुजी  गोविंद गोर्‍हेकर        सौ. मंजुळा बापुजी गोर्‍हेकर</t>
  </si>
  <si>
    <t xml:space="preserve">पक्के बांधकाम RCC २ मजली   </t>
  </si>
  <si>
    <t>श्री. दिनेश गुरुनाथ खिलारे     सौ. दीपली दिनेश खिलारे</t>
  </si>
  <si>
    <t>पाया पिल्हेर</t>
  </si>
  <si>
    <t xml:space="preserve">श्री. रमेश भाऊराव जव्हारकर </t>
  </si>
  <si>
    <t>श्री. राजेश भागवत               सौ. कांचन राजेश भागवत</t>
  </si>
  <si>
    <t xml:space="preserve">श्री. रमेश बाबु प-हाड           सौ. प्रेमा रमेश प-हाड </t>
  </si>
  <si>
    <t xml:space="preserve">श्री. शंकर नारायण जाधव      सौ. रेखा शंकर जाधव </t>
  </si>
  <si>
    <t xml:space="preserve">सौ. सुरेखा रमेश जाधव </t>
  </si>
  <si>
    <t xml:space="preserve">श्री. विजय झिपर भोईर          सौ. विजया विजय भोईर </t>
  </si>
  <si>
    <t>श्री. दिलीप अशोक धानवा     सौ. दीपली दिलीप धानवा</t>
  </si>
  <si>
    <t xml:space="preserve">श्री. रविंद्र राजाराम भोईर       सौ. रंजिता रविंद्र भोईर </t>
  </si>
  <si>
    <t xml:space="preserve">श्रीमती. विमल कडूलाल बडगुजर </t>
  </si>
  <si>
    <t>५९३अ</t>
  </si>
  <si>
    <t xml:space="preserve">पक्के बांधकाम पत्रे हॉटेल </t>
  </si>
  <si>
    <t xml:space="preserve">श्री. रूपेश नारायण गाडेकर        सौ. सविता रूपेश गाडेकर  </t>
  </si>
  <si>
    <t xml:space="preserve">५९३ब </t>
  </si>
  <si>
    <t xml:space="preserve">विटा सिमेंट पत्रे टेलर  </t>
  </si>
  <si>
    <t xml:space="preserve">समाज गृह </t>
  </si>
  <si>
    <t xml:space="preserve">विटा सिमेंट कौलारू  घर </t>
  </si>
  <si>
    <t xml:space="preserve">श्री. यशवंत बाळु पारधी </t>
  </si>
  <si>
    <t>श्री. नितिन जयराम गोर्‍हेकर       सौ. निशा नितिन गोर्‍हेकर</t>
  </si>
  <si>
    <t xml:space="preserve">श्रीमती. नंदिनी मधुकर गुप्ते श्रीमती. सुरेखा मधुकर गुप्ते  </t>
  </si>
  <si>
    <t>श्री. अनंता किसन डवला       सौ. अनिता अनंता डवला</t>
  </si>
  <si>
    <t xml:space="preserve">श्री. लक्ष्मण शंकर धानवा       सौ. लक्ष्मी लक्ष्मण धानवा </t>
  </si>
  <si>
    <r>
      <t xml:space="preserve">श्री.प्रणित श्रीनिवास सुळे     </t>
    </r>
    <r>
      <rPr>
        <sz val="14"/>
        <color rgb="FFFF0000"/>
        <rFont val="Arial Unicode MS"/>
        <family val="2"/>
      </rPr>
      <t/>
    </r>
  </si>
  <si>
    <t>श्रीमती. सरिता शांताराम आतकारी</t>
  </si>
  <si>
    <t xml:space="preserve">६०३अ </t>
  </si>
  <si>
    <t xml:space="preserve">श्री. अमित अनंता चौबळ </t>
  </si>
  <si>
    <t xml:space="preserve">६०३ब </t>
  </si>
  <si>
    <t xml:space="preserve">श्री. अमोल अनंता चौबळ </t>
  </si>
  <si>
    <t xml:space="preserve">श्री. वैभव गजानन चौबळ      सौ. कविता वैभव चौबळ </t>
  </si>
  <si>
    <t>श्री. अंकुश महादु दोडे           सौ. वनिता अंकुश दोडे</t>
  </si>
  <si>
    <t xml:space="preserve">पत्रे सिमेंट बांधकाम </t>
  </si>
  <si>
    <t xml:space="preserve">सौ. ज्योती किरण भोईर </t>
  </si>
  <si>
    <t xml:space="preserve">श्री. राजेंद्र कृष्णा प-हाड       सौ. रंजना राजेंद्र प-हाड </t>
  </si>
  <si>
    <t xml:space="preserve">पत्रे सिमेंट पक्के बांधकाम </t>
  </si>
  <si>
    <t xml:space="preserve">श्री. अशोक सिताराम बेंद्रे      सौ. मनिषा अशोक बेंद्रे </t>
  </si>
  <si>
    <t xml:space="preserve">श्री. नारायणप्रसाद भगवानसिंग गुप्ता </t>
  </si>
  <si>
    <t>श्री. बबन बुधाजी शेळके        सौ. रंजना बबन शेळके</t>
  </si>
  <si>
    <t>श्री. प्रकाश नाना  काळे          सौ. प्रतिभा प्रकाश काळे</t>
  </si>
  <si>
    <t>श्री. अनिल झिपर भोईर        सौ. अनिता अनिल भोईर</t>
  </si>
  <si>
    <t xml:space="preserve">श्री. संतोष रामा धानवा        सौ. संगिता संतोष धानवा </t>
  </si>
  <si>
    <t xml:space="preserve">श्री. सदानंद मनोहर कर्णिक </t>
  </si>
  <si>
    <t xml:space="preserve">पोल्ट्री </t>
  </si>
  <si>
    <t xml:space="preserve">श्री. हेमंत परशुराम गाडेकर </t>
  </si>
  <si>
    <t xml:space="preserve">श्री.संतोष श्रीधर वाजे </t>
  </si>
  <si>
    <t>श्री. सुधाकर गणु कडव           सौ. साधना सुधाकर कडव</t>
  </si>
  <si>
    <t xml:space="preserve">श्री. राजन सुरेन्द्रनाथ शिलोत्री सौ. सुधा राजन शिलोत्री </t>
  </si>
  <si>
    <t>श्री. रघुनाथ धोंडु माळी         सौ. रुख्मिणी रघुनाथ माळी</t>
  </si>
  <si>
    <t xml:space="preserve">विटा सिमेंट पत्रे १ रूम दुकान  </t>
  </si>
  <si>
    <t xml:space="preserve">श्री.दिनेश गणपत गायकवाड सौ.दिपाली दिनेश गायकवाड </t>
  </si>
  <si>
    <t xml:space="preserve">श्री.रामा बेंडू पवार           सौ.सिता रामा पवार </t>
  </si>
  <si>
    <t xml:space="preserve">विटा सिमेंट पत्रे स्टॉल  </t>
  </si>
  <si>
    <t>श्री.नितिन यशवंत पाटील</t>
  </si>
  <si>
    <t xml:space="preserve">विटा सिमेंट बांधकाम  </t>
  </si>
  <si>
    <t>श्री.रवींद्र अशोक धानवा सौ.रोहिणी रवींद्र धानवा</t>
  </si>
  <si>
    <t xml:space="preserve">श्री.संदीप नथू पारधी      सौ.सुवर्णा संदीप पारधी </t>
  </si>
  <si>
    <t xml:space="preserve">श्री.सुदाम मारुती आतकारी सौ.सुनीता सुदाम आतकारी </t>
  </si>
  <si>
    <t>श्री.योगेश मधुकर चौबळ सौ.योगिता योगेश चौबळ</t>
  </si>
  <si>
    <t xml:space="preserve">श्री.संतोष श्रीधर वाजे         सौ.संध्या संतोष वाजे </t>
  </si>
  <si>
    <t xml:space="preserve">विटा सिमेंट पत्रे   </t>
  </si>
  <si>
    <t xml:space="preserve">श्री.दामोदर पांडुरंग मानकर सौ.दर्शना दामोदर मानकर </t>
  </si>
  <si>
    <t>श्री.सुरेश तुकाराम जाधव सौ.संजीवनी सुरेश जाधव</t>
  </si>
  <si>
    <t xml:space="preserve">श्री. संदीप बारकू जाधव </t>
  </si>
  <si>
    <t xml:space="preserve">श्री.गुरूंनाथ बाळू कोल्हेकर </t>
  </si>
  <si>
    <t>श्री.कविता रोहिदास साबळे</t>
  </si>
  <si>
    <t>श्री.सुनील शिडू आतकारी        सौ. सुमित्रा सुनील आतकारी</t>
  </si>
  <si>
    <t xml:space="preserve">श्री.अनन गणपत गायकवाड सौ.रंजना आनन गायकवाड </t>
  </si>
  <si>
    <t xml:space="preserve">श्री.पार्वती शंकर भगत </t>
  </si>
  <si>
    <t xml:space="preserve">श्री.धर्मेंद्र  काशीनाथ पडवले       सौ. दर्शना धर्मेंद्र पडवले </t>
  </si>
  <si>
    <t xml:space="preserve">श्री. लहू वालकू टोपले           सौ. कुसुम लहू टोपले </t>
  </si>
  <si>
    <t xml:space="preserve">श्री. दत्ता सदानंद जाधव           सौ. आशा दत्ता जाधव </t>
  </si>
  <si>
    <t xml:space="preserve">श्री. संजय सदानंद जाधव        सौ. संजीवनी संजय जाधव </t>
  </si>
  <si>
    <t xml:space="preserve">श्री. मंदा चंद्र्कांत सवर </t>
  </si>
  <si>
    <t>श्री. अनंता चंद्र्कांत सवर       सौ. अनीता अनंता सवर</t>
  </si>
  <si>
    <t>श्री. रमेश चंद्र्कांत सवर           सौ. सरिता रमेश सवर</t>
  </si>
  <si>
    <t xml:space="preserve">श्री. परशुराम चांगो गणेशकर सौ. अनुसया परशुराम गणेशकर </t>
  </si>
  <si>
    <t>श्री. सुभाष शिडू आतकारी        सौ. सुमित्रा सुभाष आतकारी</t>
  </si>
  <si>
    <t>श्री. नितिन विष्णु राऊत          सौ. निर्मला नितिन राऊत</t>
  </si>
  <si>
    <t xml:space="preserve">श्री.रुपेश जयवंत जाधव        </t>
  </si>
  <si>
    <t xml:space="preserve">श्री. महेंद्र दत्तात्रेय गायकवाड </t>
  </si>
  <si>
    <t xml:space="preserve">सिमेंट पक्के </t>
  </si>
  <si>
    <t>श्री. महिला सांस्कृतीक केंद्र गोर्‍हे सरकारी इमारत</t>
  </si>
  <si>
    <t xml:space="preserve">पिल्हेर विटा माती कौलारू </t>
  </si>
  <si>
    <t>श्री. विलास विनायक धानवा सौ. वैशाली विलास धानवा</t>
  </si>
  <si>
    <t>श्री. महादू कमलाकर बरफ     सौ. कुंदा महादू बरफ</t>
  </si>
  <si>
    <t xml:space="preserve">श्री. जगदीश भरत गायकवाड सौ. जागृती जगदीश गायकवाड </t>
  </si>
  <si>
    <t xml:space="preserve">श्री. विजय रामा कुभारे         सौ. विजया विजय कुंभारे </t>
  </si>
  <si>
    <t xml:space="preserve">श्री. अनिल हाशा  पडवले </t>
  </si>
  <si>
    <t>विटा सिमेंट पत्रे RCC</t>
  </si>
  <si>
    <t>श्री. दिलीप कोकटे                 सौ. प्रेमा दिलीप कोकटे</t>
  </si>
  <si>
    <t xml:space="preserve">श्री. नितिन मधुकर गोर्‍हेकर       सौ. संगीता नितिन गोर्‍हेकर </t>
  </si>
  <si>
    <t xml:space="preserve">श्री.  रमेश गणपत प-हाड </t>
  </si>
  <si>
    <t xml:space="preserve">श्री. मोहन गणपत प-हाड       सौ. ममता मोहन प-हाड </t>
  </si>
  <si>
    <t>विटा सिमेंट RCC</t>
  </si>
  <si>
    <t xml:space="preserve">श्री. सौरभ सुनील वैद्य </t>
  </si>
  <si>
    <t>श्री. सौरभ सुनील वैद्य</t>
  </si>
  <si>
    <t>श्री. तुकाराम भास्कर गायकर सौ. प्रेमा तुकाराम गायकर</t>
  </si>
  <si>
    <t xml:space="preserve">श्री. शेवंती नारायण भोईर </t>
  </si>
  <si>
    <t>श्री. रामु नवसु आतकारी       सौ. वंदना रामु आतकारी</t>
  </si>
  <si>
    <t xml:space="preserve">श्री. संदीप गोपाल शेलार      सौ. संगीता संदीप शेलार </t>
  </si>
  <si>
    <t xml:space="preserve">श्री. सदानंद वालू जाधव        सौ. सुनंदा सदानंद जाधव </t>
  </si>
  <si>
    <t xml:space="preserve">श्री.  मिना महादेव पाटील </t>
  </si>
  <si>
    <t xml:space="preserve">विटा माती बांधकाम </t>
  </si>
  <si>
    <t xml:space="preserve">श्री. राजा दुंदु धडपा </t>
  </si>
  <si>
    <t xml:space="preserve">श्री. जयवती नामदेव जाधव </t>
  </si>
  <si>
    <t xml:space="preserve">सौ.रविना रविंद्र प-हाड       </t>
  </si>
  <si>
    <t>श्री. आनन गणपत गायकवाड सौ. रंजना आनन गायकवाड</t>
  </si>
  <si>
    <t xml:space="preserve">श्री. किरण विष्णु घोद्विंदे </t>
  </si>
  <si>
    <t xml:space="preserve">श्री. हरेश मारुती चाभरे </t>
  </si>
  <si>
    <t xml:space="preserve">श्री. सुभाष हाल्या बोंद्रे          सौ. सुषमा सुभाष बोंद्रे </t>
  </si>
  <si>
    <t>श्री. विजय आत्माराम चौबळ सौ. करुणा विजय चौबळ</t>
  </si>
  <si>
    <t xml:space="preserve">                                                                                                    </t>
  </si>
  <si>
    <t xml:space="preserve">श्री.कमलाकर श्रीधर शेणवेकर श्रीम .जमना दयाराम शेणवेकर  श्रीम.प्रभावती पांडुरंग शेणवेकर  </t>
  </si>
  <si>
    <t>श्री. विजयानंद पांडुरंग वगळ</t>
  </si>
  <si>
    <t xml:space="preserve">श्री. शंकर काळू भगत            सौ. पार्वती शंकर भगत </t>
  </si>
  <si>
    <t xml:space="preserve">श्री. प्रियंका प्रकाश भगत </t>
  </si>
  <si>
    <t xml:space="preserve">श्री. आनंता गणपत बुकले      सौ. अनीता अनंता बुकले </t>
  </si>
  <si>
    <t xml:space="preserve">श्री. दिनेश मिठाराम गंभेरा    सौ. अलका दिनेश गंभेरा  </t>
  </si>
  <si>
    <t xml:space="preserve">विटा माती कौलारू  </t>
  </si>
  <si>
    <t>श्री. लक्ष्मण बाळू माळी              सौ. लक्ष्मी लक्ष्मण माळी</t>
  </si>
  <si>
    <t xml:space="preserve">श्री. अतुल विठ्ठल पाटील </t>
  </si>
  <si>
    <t xml:space="preserve">श्री. कुंदा जनार्दन खिलारे </t>
  </si>
  <si>
    <t>श्री. विठ्ठल लोंडु ठाणगे           सौ. कल्पना विठ्ठल ठाणगे</t>
  </si>
  <si>
    <t>श्री. सदानंद मिठाराम धानवा सौ. संगीता सदानंद धानवा</t>
  </si>
  <si>
    <t xml:space="preserve">पाया बांधकाम कुड पत्रे </t>
  </si>
  <si>
    <t xml:space="preserve">श्री. नितेश पांडुरंग चौधरी     सौ. निकीता नितेश चौधरी  </t>
  </si>
  <si>
    <t>श्री. महिन नारायण राणे       सौ. सुजाता महिन राणे</t>
  </si>
  <si>
    <t xml:space="preserve">केमळी झाप पत्रे </t>
  </si>
  <si>
    <t>श्री. सुदाम सुरेश धानवा        सौ. आशा सुदाम धानवा</t>
  </si>
  <si>
    <t xml:space="preserve">श्री. निशा विजय बुकले </t>
  </si>
  <si>
    <t xml:space="preserve">श्री. सुभाष धाऊ बुकले          सौ. शुभांगी सुभाष बुकले </t>
  </si>
  <si>
    <t>श्री. नाथा दामोदर धानवा     सौ. शुभांगी नाथा धानवा</t>
  </si>
  <si>
    <t xml:space="preserve">श्री. रेखा नरेश तांडेल </t>
  </si>
  <si>
    <t xml:space="preserve">विटा माती कुड कौलारू </t>
  </si>
  <si>
    <t>श्री. सुभाष मधुकर कामडी     सौ. शुभांगी सुभाष कामडी</t>
  </si>
  <si>
    <t xml:space="preserve">श्री. सुनील दत्तू सुतार </t>
  </si>
  <si>
    <t xml:space="preserve">RCC बंगला  </t>
  </si>
  <si>
    <t xml:space="preserve">श्री. अशोक लहू टोपले           सौ. अंकिता अशोक टोपले </t>
  </si>
  <si>
    <t xml:space="preserve">श्री. जितेंद्र दत्तात्रेय भोईर      सौ. जागृती जितेंद्र भोईर </t>
  </si>
  <si>
    <t xml:space="preserve">श्री. खंडू आनंता घोलप </t>
  </si>
  <si>
    <t>श्री. हेमंत रमेश मढवी           सौ. हेमांगी हेमंत मढवी</t>
  </si>
  <si>
    <t xml:space="preserve">श्री. धनजी गोविंद कुंभार       सौ. रेखा धनजी कुंभार </t>
  </si>
  <si>
    <t xml:space="preserve">केमळी झाप माती बांधकाम </t>
  </si>
  <si>
    <t xml:space="preserve">श्री. गुरुनाथ लक्ष्मण माळी </t>
  </si>
  <si>
    <t>श्री. राजू शकर बसवत           सौ. राजश्री राजू बसवत</t>
  </si>
  <si>
    <t xml:space="preserve">सौ. चंदा रमेश गडगे </t>
  </si>
  <si>
    <t>श्री. समीर शेकर चव्हाण       सौ. संगीता समीर चव्हाण</t>
  </si>
  <si>
    <t>श्री. महेंद्र सुकर्‍या धानवा       सौ. मानसी महेंद्र धानवा</t>
  </si>
  <si>
    <t xml:space="preserve">श्री. सागर चितामन ठाकरे </t>
  </si>
  <si>
    <t>श्री. सुदाम आत्माराम भोईर       सौ. सुजाता सुदाम भोईर</t>
  </si>
  <si>
    <t xml:space="preserve">श्री. तुकाराम राम बरफ         सौ. आलका तुकाराम बरफ </t>
  </si>
  <si>
    <t>श्री.  अजय चंद्र्कांत मदाने     सौ.  सुचिता अजय मदाने</t>
  </si>
  <si>
    <t xml:space="preserve">श्री. सरस्वती  गणपत बुकले </t>
  </si>
  <si>
    <t xml:space="preserve">श्री. सदानंद मंगल्या गवारी     सौ. सुनंदा सदानंद गवारी </t>
  </si>
  <si>
    <t>श्री. किसन परशुराम डवला  सौ.रुखमिनी किसन डवला</t>
  </si>
  <si>
    <t xml:space="preserve">श्री. भारती बाळाराम तुमडा </t>
  </si>
  <si>
    <t>श्री. मनोज वालू गवा              सौ. मनीषा मनोज गवा</t>
  </si>
  <si>
    <t>श्री. विजय गणपत मथे           सौ. उज्वला विजय मथे</t>
  </si>
  <si>
    <t>श्री. संतोष विष्णु राऊत          सौ. संध्या संतोष राऊत</t>
  </si>
  <si>
    <t>श्री. शंकर रामा जाधव           सौ. शांता शंकर जाधव</t>
  </si>
  <si>
    <t xml:space="preserve">श्री. शंकर रामा जाधव          सौ. शांता शंकर जाधव </t>
  </si>
  <si>
    <t xml:space="preserve">श्री. गोपिका धोंडू बुकले </t>
  </si>
  <si>
    <t>श्री. चंदर बाळू पारधी          सौ. प्रेमा चंदर पारधी</t>
  </si>
  <si>
    <t xml:space="preserve">श्री. भरत बाळू पारधी </t>
  </si>
  <si>
    <t xml:space="preserve">कुड माती घर </t>
  </si>
  <si>
    <t xml:space="preserve">श्री. गुरुनाथ बाळू कोल्हेकर    सौ. सुनीता गुरुनाथ कोल्हेकर  </t>
  </si>
  <si>
    <t xml:space="preserve">श्री. अरविंद विष्णु राऊत        सौ. अश्विनी अरविंद राऊत </t>
  </si>
  <si>
    <t xml:space="preserve">श्री. किसन मुकुंद भोईर         सौ.  कविता किसन भोईर </t>
  </si>
  <si>
    <t xml:space="preserve">श्री. मालती लक्ष्मण भोईर </t>
  </si>
  <si>
    <t xml:space="preserve">श्रीम कल्पना राजू धानवा </t>
  </si>
  <si>
    <t>विटा सिमेंट पत्रे (गाळे)</t>
  </si>
  <si>
    <t xml:space="preserve">श्री. रवींद्र रघुनाथ माळी       सौ. रजनी रवींद्र माळी </t>
  </si>
  <si>
    <t xml:space="preserve">श्री. रमेश रामा जाधव           सौ.  रजनी रमेश जाधव </t>
  </si>
  <si>
    <t>श्री. झिप्पर नारायण झाटे      सौ. अनीता झिप्पर झाटे</t>
  </si>
  <si>
    <t xml:space="preserve">श्री. अजय मधुकर बुकले        सौ. अनीता अजय बुकले </t>
  </si>
  <si>
    <t>श्री. महादेव दामोदर दाढेकर      सौ. मनीषा महादेव दाढेकर</t>
  </si>
  <si>
    <t>श्री. दिलीप सुरेश गवा           सौ. दीपली दिलीप गवा</t>
  </si>
  <si>
    <t xml:space="preserve">विटा सिमेंट कौलारू  </t>
  </si>
  <si>
    <t>श्री. ग्लाडियस  वाझ</t>
  </si>
  <si>
    <t>मोबाईल टोंवर</t>
  </si>
  <si>
    <t xml:space="preserve"> एयरटेल मोबाइल टावर </t>
  </si>
  <si>
    <t xml:space="preserve"> भारत संचार निगम लिमिटेड </t>
  </si>
  <si>
    <t>७३७अ</t>
  </si>
  <si>
    <t>विटा सिमेंट पत्रे गाळे</t>
  </si>
  <si>
    <t>श्री. प्रशांत गजानन चौबळ      सौ. नमिता प्रशांत चौबळ</t>
  </si>
  <si>
    <t>७३७ब</t>
  </si>
  <si>
    <t>विटा सिमेंट पत्रे रूम</t>
  </si>
  <si>
    <t xml:space="preserve">श्री. नरेश किसन भगत          सौ. नीता नरेश भगत </t>
  </si>
  <si>
    <t xml:space="preserve">श्री. संतोष गणू कडव             सौ. संतोषी संतोष कडव </t>
  </si>
  <si>
    <t xml:space="preserve">कु.प्रणाली गुरुनाथ तरे ,              कु.हर्षद गुरुनाथ तरे                         </t>
  </si>
  <si>
    <t xml:space="preserve">श्री. संदीप अशोक धानवा      सौ. साधना संदीप धानवा </t>
  </si>
  <si>
    <t xml:space="preserve">श्री. महेश अशोक धानवा </t>
  </si>
  <si>
    <t>RCC</t>
  </si>
  <si>
    <t xml:space="preserve">श्री. विनायक मनोहर संत </t>
  </si>
  <si>
    <t xml:space="preserve">श्री. अभिजीत      देशपांडे </t>
  </si>
  <si>
    <t xml:space="preserve">श्री. संदेश यादव पाटील </t>
  </si>
  <si>
    <t>श्री. शरद दीनानाथ अनवेकर</t>
  </si>
  <si>
    <t xml:space="preserve">श्री. अनंत रघुनाथ देसाई </t>
  </si>
  <si>
    <t xml:space="preserve">श्री. हरिश्चंद्र    विश्वकर्मा </t>
  </si>
  <si>
    <t>श्री.  अजित   भागवत सौ. अश्विनी अजित भागवत</t>
  </si>
  <si>
    <t xml:space="preserve">श्री.  जितेंद्र अनंता खिलारे </t>
  </si>
  <si>
    <t>श्री. दर्शन पंढरीनाथ खिलारे        सौ.  मनाली मनोहर दळवी</t>
  </si>
  <si>
    <t>श्री.  शाम चंद्र्कांत गायकर    सौ. शर्मिला शाम गायकर</t>
  </si>
  <si>
    <t xml:space="preserve">इकोरीच कॉस्मेटिक प्रा.लि.कंपनी  </t>
  </si>
  <si>
    <t xml:space="preserve">सौ.शिवांगी शैलेंद्र नागले, सौ.श्रद्धा अमोल गुप्ते             </t>
  </si>
  <si>
    <t>श्री.  हर्मन कुंटीन्हो                सौ.  सबिना हर्मन कुंटीन्हो</t>
  </si>
  <si>
    <t xml:space="preserve">श्री.  बादल विश्वनाथ राऊत </t>
  </si>
  <si>
    <t xml:space="preserve">श्री.  चन्द्रशेखर एम. अमिन     सौ.  हेमलता चन्द्रशेखर अमिन </t>
  </si>
  <si>
    <t>श्री.  मंदार मनोहर साळये     सौ.  अर्चना मंदार साळये</t>
  </si>
  <si>
    <t xml:space="preserve">श्री. किशोर सदानंद भोईर </t>
  </si>
  <si>
    <t xml:space="preserve">सौ. उषा सुरेश गायकवाड </t>
  </si>
  <si>
    <t>श्री. सौरभ सुरेन्द्र छत्रे      श्रीमती. सुलक्षणा सुरेन्द्र छत्रे</t>
  </si>
  <si>
    <t>श्रीमती. सिता रामु मढवी</t>
  </si>
  <si>
    <t xml:space="preserve">श्री. विष्णु सिताराम  सुतार </t>
  </si>
  <si>
    <t>७६६ अ</t>
  </si>
  <si>
    <t xml:space="preserve">विटा सिमेंट </t>
  </si>
  <si>
    <t xml:space="preserve">श्री. सुभाष केदु आहेर </t>
  </si>
  <si>
    <t xml:space="preserve">७६६ ब  </t>
  </si>
  <si>
    <t xml:space="preserve">श्री.सोमनाथ केदू आहेर </t>
  </si>
  <si>
    <t xml:space="preserve">श्री.अनंता रामा कुंभारे </t>
  </si>
  <si>
    <t xml:space="preserve">श्री.अनिल लहू तांडेल                सौ.अंकिता अनिल तांडेल </t>
  </si>
  <si>
    <t xml:space="preserve">श्रीम.वंदना राघो बुकले </t>
  </si>
  <si>
    <t xml:space="preserve">श्रीम.लक्ष्मि बाळू कामडी </t>
  </si>
  <si>
    <t xml:space="preserve">श्री.संतोष मिठाराम बुकले </t>
  </si>
  <si>
    <t xml:space="preserve">जमिनीवरील कर </t>
  </si>
  <si>
    <t xml:space="preserve">इकोरीच कॉस्मेटिक  प्रा.लि.कंपनी </t>
  </si>
  <si>
    <t xml:space="preserve">मंगल दयानंद कुलकर्णी </t>
  </si>
  <si>
    <t xml:space="preserve">कुतुब सोशिलभाई पेटीवाला </t>
  </si>
  <si>
    <t xml:space="preserve">तृप्ती गिरीश तलेकर </t>
  </si>
  <si>
    <t xml:space="preserve">संतोष व्ही.नायर </t>
  </si>
  <si>
    <t xml:space="preserve">विनायक मनोहर संत </t>
  </si>
  <si>
    <t xml:space="preserve">प्राजक्ता रजत वाळिंबे </t>
  </si>
  <si>
    <t xml:space="preserve">अनप्पा सोमा मादगुंडे </t>
  </si>
  <si>
    <t xml:space="preserve">साली नायडू श्रीनिवास नायडू </t>
  </si>
  <si>
    <t xml:space="preserve">गीता अशोक कुमार लाड </t>
  </si>
  <si>
    <t xml:space="preserve">अभिजित देशपांडे </t>
  </si>
  <si>
    <t xml:space="preserve">अमिता मनोहर नायर </t>
  </si>
  <si>
    <t xml:space="preserve">तन्वी एस.कुलकर्णी </t>
  </si>
  <si>
    <t xml:space="preserve">निता यशवंत कापडी </t>
  </si>
  <si>
    <t xml:space="preserve">पार्थ जयवंत काटेकर </t>
  </si>
  <si>
    <t xml:space="preserve">चंद्रकांत नवसू गायकवाड </t>
  </si>
  <si>
    <t xml:space="preserve">फिलोमीय ऑन्योनी </t>
  </si>
  <si>
    <t xml:space="preserve">मुर्तजा कमर डॉक्टर </t>
  </si>
  <si>
    <t xml:space="preserve">सौ. अमिता मनोहर नायर </t>
  </si>
  <si>
    <t xml:space="preserve">श्री. शरद दिनानाथ अनवेकर </t>
  </si>
  <si>
    <t xml:space="preserve">सौ. कविता अतुल कर्णिक </t>
  </si>
  <si>
    <t xml:space="preserve">सौ. मानसी मनीष भानुशाली </t>
  </si>
  <si>
    <t xml:space="preserve">श्री, दयाळ गंगाराम गावडे </t>
  </si>
  <si>
    <t xml:space="preserve">सौ. ज्योत्स्ना जे. जोशी </t>
  </si>
  <si>
    <t xml:space="preserve">सौ. स्नेहा समिर सामंत </t>
  </si>
  <si>
    <t xml:space="preserve">श्री. निलेश डी. फणसे </t>
  </si>
  <si>
    <t xml:space="preserve">सौ. सबिना हर्मन कुटिन्हो </t>
  </si>
  <si>
    <t xml:space="preserve">श्री. मंदार मनोहर सलाये </t>
  </si>
  <si>
    <t xml:space="preserve">श्री. चंद्रशेखर एम. अमीन </t>
  </si>
  <si>
    <t xml:space="preserve">श्री. शरद अनवेकर </t>
  </si>
  <si>
    <t xml:space="preserve">अनिवास गोपालन अरा अमुदन </t>
  </si>
  <si>
    <t xml:space="preserve">सौ. विजया श्रीकांत विनुशा अमुदन </t>
  </si>
  <si>
    <t xml:space="preserve">श्री. जगन रामा पाडोसा </t>
  </si>
  <si>
    <t xml:space="preserve">श्री. संदीप वाल्लू गवा            सौ. सिमा संदीप गवा </t>
  </si>
  <si>
    <t xml:space="preserve">श्री. रामकिशोर श्रीराम धोबी सौ. अनिता रामकिशोर धोबी </t>
  </si>
  <si>
    <t xml:space="preserve">श्री. सुनिल रमेश प-हाड        सौ. सुनीता सुनिल प-हाड </t>
  </si>
  <si>
    <t xml:space="preserve">श्री. प्रकाश बारकू मोर </t>
  </si>
  <si>
    <t xml:space="preserve">श्री. दिलीप विष्णू मोर </t>
  </si>
  <si>
    <t>८१५ अ</t>
  </si>
  <si>
    <t xml:space="preserve">श्री. सुनिल गोपाळ खिलारे </t>
  </si>
  <si>
    <t>८१५ ब</t>
  </si>
  <si>
    <t xml:space="preserve">८१५ क </t>
  </si>
  <si>
    <t xml:space="preserve">८१५ ड </t>
  </si>
  <si>
    <t xml:space="preserve">८१५ इ </t>
  </si>
  <si>
    <t>आर. सी. सी.</t>
  </si>
  <si>
    <t>श्री. सुनिलदत्त सुरेश आपटे     सौ. स्नेहा सुनिलदत्त आपटे</t>
  </si>
  <si>
    <t xml:space="preserve">रोचेलल जॉन </t>
  </si>
  <si>
    <t xml:space="preserve">श्री. संदीप एस. कुलकर्णी           सौ. तन्वी एस कुलकर्णी  </t>
  </si>
  <si>
    <t xml:space="preserve">सौ. दिपिका प्रविण ढगे </t>
  </si>
  <si>
    <t xml:space="preserve">श्री. निवास गोपालन अरा अमुदन </t>
  </si>
  <si>
    <t xml:space="preserve">श्री. प्रितेश हल्दर </t>
  </si>
  <si>
    <t xml:space="preserve">दयाळ गंगाराम गावडे </t>
  </si>
  <si>
    <t xml:space="preserve">श्री. योगेश अरविंद चंदावरकर सौ. मंगळा योगेश चंदावरकर </t>
  </si>
  <si>
    <t>श्री. किरण शंकर टोपले          सौ. करुणा किरण टोपले</t>
  </si>
  <si>
    <t xml:space="preserve">बांबू टेंट </t>
  </si>
  <si>
    <t xml:space="preserve">श्री. अजय चंद्रकांत मदाने </t>
  </si>
  <si>
    <t xml:space="preserve">श्री. मंगल दयानंद कुलकर्णी दयानंद मनोहर कुलकर्णी  </t>
  </si>
  <si>
    <t>सौ. चारुशीला चंद्रशेखर ओवळेकर श्री. योगेश चंद्रशेखर ओवळेकर</t>
  </si>
  <si>
    <t xml:space="preserve">श्री. वृषाल विजयानंद वगळ </t>
  </si>
  <si>
    <t xml:space="preserve">श्री. विनोद नारायण वैराळे </t>
  </si>
  <si>
    <t xml:space="preserve">सौ. भावना भाऊ गायकर </t>
  </si>
  <si>
    <t xml:space="preserve">श्री. वैभव सुरेश भानुशाली </t>
  </si>
  <si>
    <t xml:space="preserve">श्री, दिलीप लहू तांडेल </t>
  </si>
  <si>
    <t xml:space="preserve">श्री. शंकर बाबु डवला </t>
  </si>
  <si>
    <t xml:space="preserve">श्री, केतन विष्णु पडवळे </t>
  </si>
  <si>
    <t xml:space="preserve">श्री, सुनिल विठ्ठल राऊत </t>
  </si>
  <si>
    <t xml:space="preserve">श्री. विलास सदानंद जाधव </t>
  </si>
  <si>
    <t xml:space="preserve">श्री. सचिन अंकुश मथे </t>
  </si>
  <si>
    <t xml:space="preserve">रविंद्र अंकुश चौधरी </t>
  </si>
  <si>
    <t xml:space="preserve">श्री. मार्तंड सुरेश धानवा </t>
  </si>
  <si>
    <t xml:space="preserve">कैलास अनंता बुकले </t>
  </si>
  <si>
    <t xml:space="preserve">श्री. रुपेश नारायण गाडेकर </t>
  </si>
  <si>
    <t xml:space="preserve">श्री. विलास रमेश प-हाड </t>
  </si>
  <si>
    <t xml:space="preserve">श्री. कल्पेश मधुकर पारधी </t>
  </si>
  <si>
    <t xml:space="preserve">श्री, विजय शंकर टोपले </t>
  </si>
  <si>
    <t xml:space="preserve">आर. सी. सी. </t>
  </si>
  <si>
    <t xml:space="preserve">संजोग जयराम पांचाळ </t>
  </si>
  <si>
    <t xml:space="preserve">श्री, रामु नवसू आतकारी </t>
  </si>
  <si>
    <t xml:space="preserve">श्री. किरण अंकुश तांडेल </t>
  </si>
  <si>
    <t xml:space="preserve">विटा सिमेंट पत्रे गाळा </t>
  </si>
  <si>
    <t xml:space="preserve">श्री. हिरामण वसंत भोईर </t>
  </si>
  <si>
    <t xml:space="preserve">सौ. नेत्रा नरेश सांबरे </t>
  </si>
  <si>
    <t xml:space="preserve">श्री. पांडुरंग जानू भोईर          सौ. रोशनी पांडुरंग भोईर </t>
  </si>
  <si>
    <t>श्री. जगदिश दत्तात्रेय पाटील       सौ. जिया जगदिश पाटील</t>
  </si>
  <si>
    <t xml:space="preserve">श्री. स्वप्नील रमेश जाधव </t>
  </si>
  <si>
    <t xml:space="preserve">श्री. समिर सुर्यकांत काळे </t>
  </si>
  <si>
    <t xml:space="preserve">पत्रा शेड </t>
  </si>
  <si>
    <t xml:space="preserve">श्री.प्रशांत मधुकर गो-हेकर </t>
  </si>
  <si>
    <t xml:space="preserve">ऋषिकेश त्र्यंबक जाधव </t>
  </si>
  <si>
    <t xml:space="preserve">विटा सिमेंट(सर्विस सेंटर ) </t>
  </si>
  <si>
    <t xml:space="preserve">सौ.विद्या विजय देहेरकर </t>
  </si>
  <si>
    <t xml:space="preserve">निखिल विजय देहेरकर </t>
  </si>
  <si>
    <t xml:space="preserve">एकनाथ कृष्णा प-हाड </t>
  </si>
  <si>
    <t xml:space="preserve">प्रकाश नारायण ठाकरे </t>
  </si>
  <si>
    <t xml:space="preserve">संजय लक्ष्मण भोईर </t>
  </si>
  <si>
    <t>आर.सी.सी.</t>
  </si>
  <si>
    <t>राष्ट्रीय ग्रामीण पेयजल योजना टाकी (नदीवरील टाकी)</t>
  </si>
  <si>
    <t>राष्ट्रीय ग्रामीण पेयजल योजना टाकी  (साठवण टाकी )</t>
  </si>
  <si>
    <t xml:space="preserve">नवीन ग्रामपंचायत संकुल </t>
  </si>
  <si>
    <t xml:space="preserve">आशा अशोक काचरे </t>
  </si>
  <si>
    <t xml:space="preserve">संदीप गोपाल शेलार </t>
  </si>
  <si>
    <t xml:space="preserve">विष्णू राघो पारधी </t>
  </si>
  <si>
    <t xml:space="preserve">संजय राघो बुकले </t>
  </si>
  <si>
    <t xml:space="preserve">कैलास सदाशिव वरठा </t>
  </si>
  <si>
    <t xml:space="preserve">सदानंद धाऊ बुकले </t>
  </si>
  <si>
    <t xml:space="preserve">कमलाकर बाळू कामडी </t>
  </si>
  <si>
    <t xml:space="preserve">अंकुश परशुराम डवला </t>
  </si>
  <si>
    <t xml:space="preserve">मधुकर पदु गवा                सौ.मालती मधुकर गवा </t>
  </si>
  <si>
    <t xml:space="preserve">पांडू उध-या कुंभारे </t>
  </si>
  <si>
    <t xml:space="preserve">विष्णू धोंडू पडवळे </t>
  </si>
  <si>
    <t xml:space="preserve">विलास विनायक धानवा </t>
  </si>
  <si>
    <t xml:space="preserve">सिता रामू मढवी </t>
  </si>
  <si>
    <t xml:space="preserve">श्रीम.अनिता अनंता भोईर </t>
  </si>
  <si>
    <t xml:space="preserve">श्रीम.राजश्री राजू बरफ </t>
  </si>
  <si>
    <t xml:space="preserve">श्री.माधव लडकू बरफ </t>
  </si>
  <si>
    <t xml:space="preserve">श्रीम.पार्वती शंकर माळी </t>
  </si>
  <si>
    <t xml:space="preserve">श्री.लडकू धोंडू माळी </t>
  </si>
  <si>
    <t xml:space="preserve">श्री.किसन रामा पारधी </t>
  </si>
  <si>
    <t xml:space="preserve">देवकाय कोंडू गणेशकर </t>
  </si>
  <si>
    <t xml:space="preserve">संतोष यशवंत फरले </t>
  </si>
  <si>
    <t xml:space="preserve">सौ.प्रेमा दिलीप कोकाटे </t>
  </si>
  <si>
    <t>केमळी झाप</t>
  </si>
  <si>
    <t xml:space="preserve">श्री.विलास सुरेश गवा </t>
  </si>
  <si>
    <t>श्री.नितिन विष्णू राऊत सौ.निर्मला नितिन राऊत</t>
  </si>
  <si>
    <t xml:space="preserve">श्री.गिरीष अंकुश तांडेल </t>
  </si>
  <si>
    <t xml:space="preserve">श्री.समीप मोरेश्व्रर बेंद्रे </t>
  </si>
  <si>
    <t>श्री.बाळू राजा भोपी</t>
  </si>
  <si>
    <t xml:space="preserve">केमली झाप </t>
  </si>
  <si>
    <t>श्री.रविंद्र मधुकर दुमाडा            सौ.उमा रविंद्र दुमाडा</t>
  </si>
  <si>
    <t xml:space="preserve">श्री.संजय लक्ष्मण लोखंडे </t>
  </si>
  <si>
    <t>श्री.गुरुनाथ बिस्तूर सांबरे</t>
  </si>
  <si>
    <t xml:space="preserve">मानकूली पाडा नळ पा.पु.पाण्याची टाकी </t>
  </si>
  <si>
    <t xml:space="preserve">नळ पाणी पुरवठा मानकूली पाडा </t>
  </si>
  <si>
    <t xml:space="preserve">कु.अजिंकेत अशोक टोपले </t>
  </si>
  <si>
    <t xml:space="preserve">श्री.मंगेश अनंता सवर </t>
  </si>
  <si>
    <t xml:space="preserve">श्री.अनंता रघुनाथ भगत </t>
  </si>
  <si>
    <t xml:space="preserve">श्री.राजू किसन वरखंडा </t>
  </si>
  <si>
    <t xml:space="preserve">आर.सी.सी </t>
  </si>
  <si>
    <t xml:space="preserve">अंगणवाडी केंद्र गो-हे २ </t>
  </si>
  <si>
    <t xml:space="preserve">अंगणवाडी केंद्र मानकुली पाडा  </t>
  </si>
  <si>
    <t xml:space="preserve">अंगणवाडी केंद्र मानीचापाडा  </t>
  </si>
  <si>
    <t>९०६अ</t>
  </si>
  <si>
    <t xml:space="preserve">सिमेंट शीट ,पत्रे </t>
  </si>
  <si>
    <t xml:space="preserve">भैरवी अजय मदाने         श्री.अजय चंद्रकांत मदाने </t>
  </si>
  <si>
    <t>९०६ ब</t>
  </si>
  <si>
    <t xml:space="preserve">भैरवी अजय मदाने            श्री.अजय चंद्रकांत मदाने </t>
  </si>
  <si>
    <t>९०६ क</t>
  </si>
  <si>
    <t>भैरवी अजय मदाने        श्री.अजय चंद्रकांत मदाने</t>
  </si>
  <si>
    <t xml:space="preserve">चंद्रमणी मिलिंद गायकवाड </t>
  </si>
  <si>
    <t xml:space="preserve">श्री.संजय सदशिव वरठा </t>
  </si>
  <si>
    <t>आर.सी.सी    एक मजली २७*२५ व    पत्रा शेड २५*१३</t>
  </si>
  <si>
    <t xml:space="preserve">सुरेश किसन भगत </t>
  </si>
  <si>
    <t>मंजुळा दिनकर वरठा</t>
  </si>
  <si>
    <t xml:space="preserve">श्री.अनिल लहू तांडेल  </t>
  </si>
  <si>
    <t xml:space="preserve">श्रीम.बेबी श्रीधर तरे  </t>
  </si>
  <si>
    <t xml:space="preserve">श्री.अमित गणपत भोपी </t>
  </si>
  <si>
    <t xml:space="preserve">श्री.रामदास नारायण ठाकरे </t>
  </si>
  <si>
    <t xml:space="preserve">महेंद्र काशिनाथ पडवळे </t>
  </si>
  <si>
    <t xml:space="preserve">श्री.दत्तू लक्ष्मण सुतार </t>
  </si>
  <si>
    <t xml:space="preserve">श्रीम.सुमन बारकू जोशी </t>
  </si>
  <si>
    <t xml:space="preserve">श्री.बाळू बारकू हारके                सौ.नम्रता बाळू हारके </t>
  </si>
  <si>
    <t>पत्रा शेड</t>
  </si>
  <si>
    <t xml:space="preserve">श्री.तुषार सिताराम वाकळे </t>
  </si>
  <si>
    <t xml:space="preserve">पत्रा शेड  </t>
  </si>
  <si>
    <t>श्री.नामदेव गुरुनाथ खिलारे</t>
  </si>
  <si>
    <t>श्वेता शैलेंद्र नागले</t>
  </si>
  <si>
    <t>वृशाल विजयानंद वगळ</t>
  </si>
  <si>
    <t xml:space="preserve">श्री.शानबाज अब्दुलरहेमान फक्की </t>
  </si>
  <si>
    <t>श्रीम.लिला रामा पाडोसा</t>
  </si>
  <si>
    <t xml:space="preserve">श्री.दिनेश बाळकृष्ण गो-हेकर </t>
  </si>
  <si>
    <t xml:space="preserve">श्री.शिवम त्र्यंबक जाधव </t>
  </si>
  <si>
    <t xml:space="preserve">जि.प.शाळा मानकूली पाडा </t>
  </si>
  <si>
    <t xml:space="preserve">श्री.रुपेश किसन भगत </t>
  </si>
  <si>
    <t xml:space="preserve">श्री.सोमनाथ रामू गवा </t>
  </si>
  <si>
    <t xml:space="preserve">श्री.महेश विठ्ठल दळवी </t>
  </si>
  <si>
    <t xml:space="preserve">सौ.छाया मार्तंड धानवा </t>
  </si>
  <si>
    <t xml:space="preserve">श्री.नितेश रामू तरे </t>
  </si>
  <si>
    <t xml:space="preserve">श्री.निलेश रामू तरे </t>
  </si>
  <si>
    <t>विजया राम बरफ</t>
  </si>
  <si>
    <t xml:space="preserve">श्री.अशोक श्रीधर जोशी </t>
  </si>
  <si>
    <t>आर सी सी</t>
  </si>
  <si>
    <t>पिक अप शेड ( बस थांबा)</t>
  </si>
  <si>
    <t xml:space="preserve">श्री.पांडुरंग राजा चौधरी </t>
  </si>
  <si>
    <t xml:space="preserve">कु.अजय श्याम गणेशकर </t>
  </si>
  <si>
    <t xml:space="preserve">निशा राजू पवार उर्फ निशा विजय बुकले </t>
  </si>
  <si>
    <r>
      <t>कु.हर्षल संजय खिलारे</t>
    </r>
    <r>
      <rPr>
        <sz val="12"/>
        <color rgb="FFFF0000"/>
        <rFont val="Arial Unicode MS"/>
        <family val="2"/>
      </rPr>
      <t xml:space="preserve">          </t>
    </r>
  </si>
  <si>
    <r>
      <t xml:space="preserve">श्री.जयवंत रामचंद्र चौबळ         </t>
    </r>
    <r>
      <rPr>
        <sz val="12"/>
        <color rgb="FFFF0000"/>
        <rFont val="Arial Unicode MS"/>
        <family val="2"/>
      </rPr>
      <t>(कै. रामचंद्र गोपाळ चौबळ )</t>
    </r>
  </si>
  <si>
    <r>
      <t xml:space="preserve">श्री.संतोष तुकाराम जाधव         सौ.सुजाता संतोष जाधव                </t>
    </r>
    <r>
      <rPr>
        <sz val="12"/>
        <color rgb="FFFF0000"/>
        <rFont val="Arial Unicode MS"/>
        <family val="2"/>
      </rPr>
      <t xml:space="preserve">  </t>
    </r>
  </si>
  <si>
    <t xml:space="preserve">श्री.रामचंद्र बारकू गणेशकर        </t>
  </si>
  <si>
    <r>
      <t xml:space="preserve">श्रीम.हिमानी हेमंत जोशी      श्री. राजेंद्र चंद्रकांत जोशी,     सौ. देवयानी विजय घवी        </t>
    </r>
    <r>
      <rPr>
        <sz val="12"/>
        <color rgb="FFFF0000"/>
        <rFont val="Arial Unicode MS"/>
        <family val="2"/>
      </rPr>
      <t>(श्री. हेमंत चंद्रकांत जोशी )</t>
    </r>
  </si>
  <si>
    <r>
      <t xml:space="preserve">श्री.जयंत पद्माकर पांडे ,श्री.हेमंत पद्माकर पांडे,  श्रीम.विजया विकास शुक्ल  </t>
    </r>
    <r>
      <rPr>
        <sz val="12"/>
        <color rgb="FFFF0000"/>
        <rFont val="Arial Unicode MS"/>
        <family val="2"/>
      </rPr>
      <t>(कै.प्रमोदिनी पद्माकर पांडे )</t>
    </r>
  </si>
  <si>
    <r>
      <t xml:space="preserve">श्री. विश्वनाथ श्रीधर जोशी    </t>
    </r>
    <r>
      <rPr>
        <sz val="12"/>
        <color rgb="FFFF0000"/>
        <rFont val="Arial Unicode MS"/>
        <family val="2"/>
      </rPr>
      <t xml:space="preserve"> </t>
    </r>
  </si>
  <si>
    <r>
      <t xml:space="preserve">सौ. प्रिया गणेश घोलप          </t>
    </r>
    <r>
      <rPr>
        <sz val="12"/>
        <color rgb="FFFF0000"/>
        <rFont val="Arial Unicode MS"/>
        <family val="2"/>
      </rPr>
      <t xml:space="preserve">(श्री. गणेश शांताराम घोलप        ४३*२६)  </t>
    </r>
  </si>
  <si>
    <t xml:space="preserve">सौ शोभा काशिनाथ पाटील        </t>
  </si>
  <si>
    <r>
      <t xml:space="preserve">श्री.संदेश तुकाराम बोंद्रे, सौ.पल्लवी संदेश बोंद्रे                   </t>
    </r>
    <r>
      <rPr>
        <sz val="12"/>
        <color rgb="FFFF0000"/>
        <rFont val="Arial Unicode MS"/>
        <family val="2"/>
      </rPr>
      <t>(श्री. मुकेश हरिभाऊ बोंद्रे ,सौ. निमा मुकेश बोंद्रे)</t>
    </r>
  </si>
  <si>
    <r>
      <t xml:space="preserve">श्री.विनोद अंकुश डवला         </t>
    </r>
    <r>
      <rPr>
        <sz val="12"/>
        <color rgb="FFFF0000"/>
        <rFont val="Arial Unicode MS"/>
        <family val="2"/>
      </rPr>
      <t>(श्री. शंकर बारकु डवला               सौ. विमल शंकर डवला)</t>
    </r>
  </si>
  <si>
    <r>
      <rPr>
        <sz val="12"/>
        <rFont val="Arial Unicode MS"/>
        <family val="2"/>
      </rPr>
      <t>पराग अनंता खिलारे</t>
    </r>
    <r>
      <rPr>
        <sz val="12"/>
        <color rgb="FFFF0000"/>
        <rFont val="Arial Unicode MS"/>
        <family val="2"/>
      </rPr>
      <t xml:space="preserve">                </t>
    </r>
  </si>
  <si>
    <r>
      <t xml:space="preserve">श्रीम.रमा विलास गो-हेकर </t>
    </r>
    <r>
      <rPr>
        <sz val="12"/>
        <color rgb="FFFF0000"/>
        <rFont val="Arial Unicode MS"/>
        <family val="2"/>
      </rPr>
      <t>(श्रीमती. रमा नारायण झाटे)</t>
    </r>
  </si>
  <si>
    <r>
      <t xml:space="preserve">शोभा काशिनाथ पाटील </t>
    </r>
    <r>
      <rPr>
        <sz val="12"/>
        <color rgb="FFFF0000"/>
        <rFont val="Arial Unicode MS"/>
        <family val="2"/>
      </rPr>
      <t>(सार्क इंटरप्रयाजेस तर्फे श्री. समीप मोरेश्वर बेंद्रे,श्री. अमोल अनंता चौबळ ,श्री. रणधीर नारायण गाडेकर ,श्री. किरण मधुकर शेलार )</t>
    </r>
    <r>
      <rPr>
        <sz val="12"/>
        <color theme="1"/>
        <rFont val="Arial Unicode MS"/>
        <family val="2"/>
      </rPr>
      <t xml:space="preserve">                 </t>
    </r>
  </si>
  <si>
    <r>
      <rPr>
        <sz val="12"/>
        <color rgb="FFFF0000"/>
        <rFont val="Arial Unicode MS"/>
        <family val="2"/>
      </rPr>
      <t xml:space="preserve">(श्री. मोहन मधुकर जोशी) </t>
    </r>
    <r>
      <rPr>
        <sz val="12"/>
        <color theme="1"/>
        <rFont val="Arial Unicode MS"/>
        <family val="2"/>
      </rPr>
      <t xml:space="preserve">श्रीम. मनिषा मोहन जोशी </t>
    </r>
  </si>
  <si>
    <r>
      <rPr>
        <sz val="12"/>
        <rFont val="Arial Unicode MS"/>
        <family val="2"/>
      </rPr>
      <t xml:space="preserve">रोहणी रवि शेळके       </t>
    </r>
    <r>
      <rPr>
        <sz val="12"/>
        <color rgb="FFFF0000"/>
        <rFont val="Arial Unicode MS"/>
        <family val="2"/>
      </rPr>
      <t xml:space="preserve"> </t>
    </r>
  </si>
  <si>
    <t>सन २०२४/२५</t>
  </si>
  <si>
    <t>श्रीम.विजया विलास गाडेकर श्री.अजित विलास गाडेकर श्री.पंकज विलास गाडेकर</t>
  </si>
  <si>
    <t xml:space="preserve">श्री. चंद्रकांत खंडू गोर्‍हेकर </t>
  </si>
  <si>
    <r>
      <t xml:space="preserve">       रुपाली विलास जोशी  </t>
    </r>
    <r>
      <rPr>
        <sz val="12"/>
        <color rgb="FFFF0000"/>
        <rFont val="Arial Unicode MS"/>
        <family val="2"/>
      </rPr>
      <t xml:space="preserve">          </t>
    </r>
    <r>
      <rPr>
        <sz val="12"/>
        <color theme="1"/>
        <rFont val="Arial Unicode MS"/>
        <family val="2"/>
      </rPr>
      <t xml:space="preserve"> </t>
    </r>
  </si>
  <si>
    <t>गायत्री गौतम पाटील</t>
  </si>
  <si>
    <t>सुधा पुंडलिक पाटील</t>
  </si>
  <si>
    <t xml:space="preserve">सौ.साक्षी सचिन सांबरे              </t>
  </si>
  <si>
    <t>अवदूत मानव सेवा श्री.प्रल्हाद श्रीराम पेठे,श्री.उल्हास श्रीराम पेठे ,</t>
  </si>
  <si>
    <t>अवदूत मानव सेवा (हॉल)श्री.प्रल्हाद श्रीराम पेठे,श्री.उल्हास श्रीराम पेठे ,</t>
  </si>
  <si>
    <t>अवदूत मानव सेवा (स्टोअर रुम)श्री.प्रल्हाद श्रीराम पेठे,श्री.उल्हास श्रीराम पेठे ,</t>
  </si>
  <si>
    <t>अवदूत मानव सेवा कडोद श्री.प्रल्हाद श्रीराम पेठे,श्री.उल्हास श्रीराम पेठे ,</t>
  </si>
  <si>
    <t>श्री.राजेश बाबू वरठा</t>
  </si>
  <si>
    <r>
      <t xml:space="preserve">श्री. अभिजीत धनंजय ठोंबरे       </t>
    </r>
    <r>
      <rPr>
        <sz val="12"/>
        <color rgb="FFFF0000"/>
        <rFont val="Arial Unicode MS"/>
        <family val="2"/>
      </rPr>
      <t/>
    </r>
  </si>
  <si>
    <t xml:space="preserve">श्री.सुरेश हरिश्चंद्र गो-हेकर        </t>
  </si>
  <si>
    <t xml:space="preserve">आर सी.सी.औद्योगिक </t>
  </si>
  <si>
    <t>रिजेन्सी इस्पात प्रा.लि.</t>
  </si>
  <si>
    <t xml:space="preserve">श्री.रविंद्रकुमार गजानन खिलारे  </t>
  </si>
  <si>
    <t>अरबाज कुमार पोरुरी</t>
  </si>
  <si>
    <t>स्टॅचुअर रियलटर प्रा.लि.तर्फे डायरेक्टर जिग्नेश प्राणलाल शहा</t>
  </si>
  <si>
    <t>श्री.सुनिल विठ्ठल प-हाड</t>
  </si>
  <si>
    <t>श्री.सुरज मोहन मोर</t>
  </si>
  <si>
    <t>श्रीम,तारामती हरिश्चंद्र सुतार</t>
  </si>
  <si>
    <t xml:space="preserve">श्रीम.नीलम नरसिंग विश्वकर्मा </t>
  </si>
  <si>
    <t>सौ.प्रतिभा प्रकाश काकरा</t>
  </si>
  <si>
    <t>सौ.अनिता बाई प्रल्हाद राठोड श्री.प्रल्हाद दगडू राठोड</t>
  </si>
  <si>
    <t>श्री.मिलिंद यशवंत खिलारे</t>
  </si>
  <si>
    <t>सौ.कल्पना भालचंद्र काळे</t>
  </si>
  <si>
    <t>श्री.धनेश गजानन पारगांवकर</t>
  </si>
  <si>
    <t xml:space="preserve">औद्योगिक, जमिनीवरील कर </t>
  </si>
  <si>
    <t>सन २०२४/२५ ची तेरीज</t>
  </si>
  <si>
    <t>श्री.सचिन दत्तात्रेय बोन्द्रे</t>
  </si>
  <si>
    <t>पा.क्र.</t>
  </si>
  <si>
    <t>एकूण</t>
  </si>
  <si>
    <t>आर.सी.सी</t>
  </si>
  <si>
    <t>आर सी.सी</t>
  </si>
  <si>
    <t xml:space="preserve">श्री. नरेश किसन भगत          सौ. मनिषा नरेश भगत </t>
  </si>
  <si>
    <t>श्वेता शैलेंद्र वालझडे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</si>
</sst>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00439]0"/>
  </numFmts>
  <fonts count="23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  <font>
      <sz val="14"/>
      <color rgb="FFFF0000"/>
      <name val="Arial Unicode MS"/>
      <family val="2"/>
    </font>
    <font>
      <b/>
      <sz val="12"/>
      <color rgb="FFFF0000"/>
      <name val="Arial Unicode MS"/>
      <family val="2"/>
    </font>
    <font>
      <sz val="12"/>
      <color rgb="FFFF0000"/>
      <name val="Arial Unicode MS"/>
      <family val="2"/>
    </font>
    <font>
      <sz val="12"/>
      <name val="Arial Unicode MS"/>
      <family val="2"/>
    </font>
    <font>
      <b/>
      <sz val="12"/>
      <color rgb="FF00B050"/>
      <name val="Arial Unicode MS"/>
      <family val="2"/>
    </font>
    <font>
      <b/>
      <sz val="12"/>
      <color rgb="FF002060"/>
      <name val="Arial Unicode MS"/>
      <family val="2"/>
    </font>
    <font>
      <sz val="10"/>
      <color theme="1"/>
      <name val="Arial Unicode MS"/>
      <family val="2"/>
    </font>
    <font>
      <sz val="9"/>
      <color theme="1"/>
      <name val="Arial Unicode MS"/>
      <family val="2"/>
    </font>
    <font>
      <b/>
      <sz val="10"/>
      <name val="Arial Unicode MS"/>
      <family val="2"/>
    </font>
    <font>
      <sz val="11"/>
      <color theme="1"/>
      <name val="Arial Unicode MS"/>
      <family val="2"/>
    </font>
    <font>
      <sz val="8"/>
      <color theme="1"/>
      <name val="Arial Unicode MS"/>
      <family val="2"/>
    </font>
    <font>
      <sz val="10"/>
      <color rgb="FF0070C0"/>
      <name val="Arial Unicode MS"/>
      <family val="2"/>
    </font>
    <font>
      <sz val="12"/>
      <color rgb="FF0070C0"/>
      <name val="Arial Unicode MS"/>
      <family val="2"/>
    </font>
    <font>
      <sz val="9"/>
      <color rgb="FF0070C0"/>
      <name val="Arial Unicode MS"/>
      <family val="2"/>
    </font>
    <font>
      <sz val="11"/>
      <color rgb="FF0070C0"/>
      <name val="Arial Unicode MS"/>
      <family val="2"/>
    </font>
    <font>
      <sz val="8"/>
      <color rgb="FF0070C0"/>
      <name val="Arial Unicode MS"/>
      <family val="2"/>
    </font>
    <font>
      <sz val="11"/>
      <color rgb="FF000000"/>
      <name val="Arial Unicode MS"/>
      <family val="2"/>
    </font>
    <font>
      <sz val="11"/>
      <name val="Arial Unicode MS"/>
      <family val="2"/>
    </font>
    <font>
      <sz val="14"/>
      <name val="Arial Unicode MS"/>
      <family val="2"/>
    </font>
    <font>
      <sz val="1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0" borderId="1" xfId="0" applyFont="1" applyBorder="1"/>
    <xf numFmtId="0" fontId="9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/>
    <xf numFmtId="16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2" fillId="0" borderId="0" xfId="0" applyFont="1" applyAlignment="1">
      <alignment vertical="center"/>
    </xf>
    <xf numFmtId="0" fontId="9" fillId="0" borderId="1" xfId="0" applyFont="1" applyBorder="1"/>
    <xf numFmtId="0" fontId="10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 vertical="center" wrapText="1"/>
      <protection locked="0"/>
    </xf>
    <xf numFmtId="164" fontId="19" fillId="0" borderId="1" xfId="0" applyNumberFormat="1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16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164" fontId="12" fillId="3" borderId="1" xfId="0" applyNumberFormat="1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 wrapText="1"/>
    </xf>
    <xf numFmtId="164" fontId="20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/>
    <xf numFmtId="0" fontId="2" fillId="3" borderId="0" xfId="0" applyFont="1" applyFill="1"/>
    <xf numFmtId="164" fontId="20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164" fontId="12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top" wrapText="1"/>
    </xf>
    <xf numFmtId="164" fontId="20" fillId="0" borderId="1" xfId="0" applyNumberFormat="1" applyFont="1" applyFill="1" applyBorder="1" applyAlignment="1">
      <alignment horizontal="center"/>
    </xf>
    <xf numFmtId="164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164" fontId="21" fillId="0" borderId="1" xfId="0" applyNumberFormat="1" applyFont="1" applyFill="1" applyBorder="1" applyAlignment="1">
      <alignment horizontal="center"/>
    </xf>
    <xf numFmtId="164" fontId="2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top" wrapText="1"/>
    </xf>
    <xf numFmtId="164" fontId="12" fillId="0" borderId="0" xfId="0" applyNumberFormat="1" applyFont="1" applyAlignment="1">
      <alignment horizontal="center" vertical="center"/>
    </xf>
    <xf numFmtId="164" fontId="12" fillId="0" borderId="0" xfId="0" applyNumberFormat="1" applyFont="1"/>
    <xf numFmtId="0" fontId="9" fillId="0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top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>
      <alignment horizontal="center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Roaming\Microsoft\Excel\asesment%202023%20t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नमुना नं ८  (5)"/>
      <sheetName val="BADAL करणे कामी असेसमेंट "/>
      <sheetName val="नमुना नं ८  (3)"/>
      <sheetName val="नमुना नं ८  (2)"/>
      <sheetName val="नमुना नं ८ "/>
      <sheetName val="Sheet1"/>
      <sheetName val="Sheet4"/>
      <sheetName val="Sheet5 (3)"/>
      <sheetName val="Sheet5 (2)"/>
      <sheetName val="Sheet5"/>
    </sheetNames>
    <sheetDataSet>
      <sheetData sheetId="0" refreshError="1"/>
      <sheetData sheetId="1" refreshError="1"/>
      <sheetData sheetId="2" refreshError="1"/>
      <sheetData sheetId="3" refreshError="1">
        <row r="8">
          <cell r="X8">
            <v>25</v>
          </cell>
          <cell r="AB8">
            <v>5398.9</v>
          </cell>
        </row>
        <row r="9">
          <cell r="X9">
            <v>25</v>
          </cell>
          <cell r="AB9">
            <v>2813.2</v>
          </cell>
        </row>
        <row r="10">
          <cell r="X10">
            <v>25</v>
          </cell>
          <cell r="AB10">
            <v>1571.7</v>
          </cell>
        </row>
        <row r="11">
          <cell r="AB11">
            <v>228.8</v>
          </cell>
        </row>
        <row r="12">
          <cell r="X12">
            <v>10</v>
          </cell>
          <cell r="AB12">
            <v>228.8</v>
          </cell>
        </row>
        <row r="13">
          <cell r="X13">
            <v>25</v>
          </cell>
          <cell r="AB13">
            <v>731.9</v>
          </cell>
        </row>
        <row r="14">
          <cell r="AB14">
            <v>731.9</v>
          </cell>
        </row>
        <row r="15">
          <cell r="X15">
            <v>0</v>
          </cell>
          <cell r="AB15">
            <v>0</v>
          </cell>
        </row>
        <row r="16">
          <cell r="X16">
            <v>25</v>
          </cell>
          <cell r="AB16">
            <v>1094.5999999999999</v>
          </cell>
        </row>
        <row r="17">
          <cell r="X17">
            <v>10</v>
          </cell>
        </row>
        <row r="18">
          <cell r="X18">
            <v>20</v>
          </cell>
        </row>
        <row r="19">
          <cell r="X19">
            <v>20</v>
          </cell>
        </row>
        <row r="20">
          <cell r="X20">
            <v>25</v>
          </cell>
          <cell r="AB20">
            <v>887.9</v>
          </cell>
        </row>
        <row r="21">
          <cell r="X21">
            <v>25</v>
          </cell>
          <cell r="AB21">
            <v>1196</v>
          </cell>
        </row>
        <row r="22">
          <cell r="X22">
            <v>25</v>
          </cell>
          <cell r="AB22">
            <v>1329.9</v>
          </cell>
        </row>
        <row r="23">
          <cell r="X23">
            <v>20</v>
          </cell>
          <cell r="AB23">
            <v>751.4</v>
          </cell>
        </row>
        <row r="24">
          <cell r="X24">
            <v>25</v>
          </cell>
          <cell r="AB24">
            <v>1203.8</v>
          </cell>
        </row>
        <row r="25">
          <cell r="X25">
            <v>10</v>
          </cell>
          <cell r="AB25">
            <v>243.1</v>
          </cell>
        </row>
        <row r="26">
          <cell r="X26">
            <v>20</v>
          </cell>
          <cell r="AB26">
            <v>440.7</v>
          </cell>
        </row>
        <row r="27">
          <cell r="X27">
            <v>20</v>
          </cell>
          <cell r="AB27">
            <v>471.9</v>
          </cell>
        </row>
        <row r="28">
          <cell r="X28">
            <v>10</v>
          </cell>
          <cell r="AB28">
            <v>214.5</v>
          </cell>
        </row>
        <row r="29">
          <cell r="AB29">
            <v>781.3</v>
          </cell>
        </row>
        <row r="30">
          <cell r="X30">
            <v>25</v>
          </cell>
          <cell r="AB30">
            <v>482.3</v>
          </cell>
        </row>
        <row r="31">
          <cell r="X31">
            <v>25</v>
          </cell>
          <cell r="AB31">
            <v>1212.9000000000001</v>
          </cell>
        </row>
        <row r="32">
          <cell r="X32">
            <v>0</v>
          </cell>
          <cell r="AB32">
            <v>0</v>
          </cell>
        </row>
        <row r="33">
          <cell r="X33">
            <v>25</v>
          </cell>
          <cell r="AB33">
            <v>322.39999999999998</v>
          </cell>
        </row>
        <row r="34">
          <cell r="X34">
            <v>25</v>
          </cell>
          <cell r="AB34">
            <v>1363.7</v>
          </cell>
        </row>
        <row r="35">
          <cell r="X35">
            <v>0</v>
          </cell>
          <cell r="AB35">
            <v>0</v>
          </cell>
        </row>
        <row r="36">
          <cell r="X36">
            <v>25</v>
          </cell>
        </row>
        <row r="37">
          <cell r="X37">
            <v>20</v>
          </cell>
        </row>
        <row r="38">
          <cell r="X38">
            <v>20</v>
          </cell>
          <cell r="AB38">
            <v>271.7</v>
          </cell>
        </row>
        <row r="39">
          <cell r="AB39">
            <v>0</v>
          </cell>
        </row>
        <row r="40">
          <cell r="X40">
            <v>25</v>
          </cell>
          <cell r="AB40">
            <v>1014</v>
          </cell>
        </row>
        <row r="41">
          <cell r="X41">
            <v>20</v>
          </cell>
          <cell r="AB41">
            <v>704.6</v>
          </cell>
        </row>
        <row r="42">
          <cell r="X42">
            <v>25</v>
          </cell>
        </row>
        <row r="43">
          <cell r="X43">
            <v>25</v>
          </cell>
        </row>
        <row r="44">
          <cell r="X44">
            <v>25</v>
          </cell>
        </row>
        <row r="45">
          <cell r="X45">
            <v>20</v>
          </cell>
          <cell r="AB45">
            <v>226.2</v>
          </cell>
        </row>
        <row r="46">
          <cell r="X46">
            <v>20</v>
          </cell>
          <cell r="AB46">
            <v>850.2</v>
          </cell>
        </row>
        <row r="47">
          <cell r="X47">
            <v>20</v>
          </cell>
          <cell r="AB47">
            <v>111.8</v>
          </cell>
        </row>
        <row r="48">
          <cell r="X48">
            <v>20</v>
          </cell>
          <cell r="AB48">
            <v>111.8</v>
          </cell>
        </row>
        <row r="49">
          <cell r="X49">
            <v>20</v>
          </cell>
          <cell r="AB49">
            <v>822.9</v>
          </cell>
        </row>
        <row r="50">
          <cell r="X50">
            <v>25</v>
          </cell>
          <cell r="AB50">
            <v>668.2</v>
          </cell>
        </row>
        <row r="51">
          <cell r="X51">
            <v>25</v>
          </cell>
          <cell r="AB51">
            <v>608.4</v>
          </cell>
        </row>
        <row r="52">
          <cell r="X52">
            <v>10</v>
          </cell>
          <cell r="AB52">
            <v>253.5</v>
          </cell>
        </row>
        <row r="53">
          <cell r="AB53">
            <v>760.5</v>
          </cell>
        </row>
        <row r="54">
          <cell r="X54">
            <v>25</v>
          </cell>
          <cell r="AB54">
            <v>2639</v>
          </cell>
        </row>
        <row r="55">
          <cell r="X55">
            <v>20</v>
          </cell>
        </row>
        <row r="56">
          <cell r="X56">
            <v>0</v>
          </cell>
          <cell r="AB56">
            <v>0</v>
          </cell>
        </row>
        <row r="57">
          <cell r="X57">
            <v>25</v>
          </cell>
          <cell r="AB57">
            <v>1270.0999999999999</v>
          </cell>
        </row>
        <row r="58">
          <cell r="X58">
            <v>20</v>
          </cell>
          <cell r="AB58">
            <v>304.2</v>
          </cell>
        </row>
        <row r="59">
          <cell r="X59">
            <v>20</v>
          </cell>
          <cell r="AB59">
            <v>304.2</v>
          </cell>
        </row>
        <row r="60">
          <cell r="X60">
            <v>20</v>
          </cell>
          <cell r="AB60">
            <v>304.2</v>
          </cell>
        </row>
        <row r="61">
          <cell r="X61">
            <v>20</v>
          </cell>
          <cell r="AB61">
            <v>507</v>
          </cell>
        </row>
        <row r="63">
          <cell r="X63">
            <v>20</v>
          </cell>
          <cell r="AB63">
            <v>257.39999999999998</v>
          </cell>
        </row>
        <row r="64">
          <cell r="X64">
            <v>20</v>
          </cell>
          <cell r="AB64">
            <v>80.34</v>
          </cell>
        </row>
        <row r="65">
          <cell r="X65">
            <v>0</v>
          </cell>
          <cell r="AB65">
            <v>0</v>
          </cell>
        </row>
        <row r="66">
          <cell r="X66">
            <v>25</v>
          </cell>
          <cell r="AB66">
            <v>1224.5999999999999</v>
          </cell>
        </row>
        <row r="67">
          <cell r="X67">
            <v>25</v>
          </cell>
          <cell r="AB67">
            <v>1352</v>
          </cell>
        </row>
        <row r="68">
          <cell r="X68">
            <v>25</v>
          </cell>
          <cell r="AB68">
            <v>1774.5</v>
          </cell>
        </row>
        <row r="69">
          <cell r="X69">
            <v>25</v>
          </cell>
          <cell r="AB69">
            <v>1285.7</v>
          </cell>
        </row>
        <row r="70">
          <cell r="X70">
            <v>25</v>
          </cell>
          <cell r="AB70">
            <v>1301.3</v>
          </cell>
        </row>
        <row r="71">
          <cell r="X71">
            <v>20</v>
          </cell>
        </row>
        <row r="72">
          <cell r="X72">
            <v>0</v>
          </cell>
          <cell r="AB72">
            <v>0</v>
          </cell>
        </row>
        <row r="73">
          <cell r="X73">
            <v>25</v>
          </cell>
          <cell r="AB73">
            <v>1049.0999999999999</v>
          </cell>
        </row>
        <row r="74">
          <cell r="AB74">
            <v>482.3</v>
          </cell>
        </row>
        <row r="75">
          <cell r="AB75">
            <v>699.4</v>
          </cell>
        </row>
        <row r="76">
          <cell r="X76">
            <v>0</v>
          </cell>
          <cell r="AB76">
            <v>0</v>
          </cell>
        </row>
        <row r="77">
          <cell r="AB77">
            <v>1505.4</v>
          </cell>
        </row>
        <row r="78">
          <cell r="AB78">
            <v>0</v>
          </cell>
        </row>
        <row r="79">
          <cell r="AB79">
            <v>0</v>
          </cell>
        </row>
        <row r="80">
          <cell r="X80">
            <v>0</v>
          </cell>
          <cell r="AB80">
            <v>0</v>
          </cell>
        </row>
        <row r="81">
          <cell r="X81">
            <v>20</v>
          </cell>
          <cell r="AB81">
            <v>725.4</v>
          </cell>
        </row>
        <row r="82">
          <cell r="AB82">
            <v>947.7</v>
          </cell>
        </row>
        <row r="83">
          <cell r="AB83">
            <v>1046.5</v>
          </cell>
        </row>
        <row r="84">
          <cell r="X84">
            <v>20</v>
          </cell>
          <cell r="AB84">
            <v>728</v>
          </cell>
        </row>
        <row r="85">
          <cell r="X85">
            <v>20</v>
          </cell>
        </row>
        <row r="86">
          <cell r="X86">
            <v>20</v>
          </cell>
        </row>
        <row r="87">
          <cell r="X87">
            <v>25</v>
          </cell>
          <cell r="AB87">
            <v>1267.5</v>
          </cell>
        </row>
        <row r="88">
          <cell r="X88">
            <v>20</v>
          </cell>
          <cell r="AB88">
            <v>101.4</v>
          </cell>
        </row>
        <row r="89">
          <cell r="X89">
            <v>20</v>
          </cell>
          <cell r="AB89">
            <v>881.4</v>
          </cell>
        </row>
        <row r="90">
          <cell r="X90">
            <v>10</v>
          </cell>
          <cell r="AB90">
            <v>165.1</v>
          </cell>
        </row>
        <row r="91">
          <cell r="X91">
            <v>10</v>
          </cell>
        </row>
        <row r="92">
          <cell r="X92">
            <v>10</v>
          </cell>
          <cell r="AB92">
            <v>253.5</v>
          </cell>
        </row>
        <row r="93">
          <cell r="X93">
            <v>20</v>
          </cell>
          <cell r="AB93">
            <v>141.69999999999999</v>
          </cell>
        </row>
        <row r="94">
          <cell r="X94">
            <v>25</v>
          </cell>
          <cell r="AB94">
            <v>989.3</v>
          </cell>
        </row>
        <row r="95">
          <cell r="X95">
            <v>25</v>
          </cell>
          <cell r="AB95">
            <v>1327.3</v>
          </cell>
        </row>
        <row r="96">
          <cell r="X96">
            <v>10</v>
          </cell>
        </row>
        <row r="97">
          <cell r="X97">
            <v>20</v>
          </cell>
          <cell r="AB97">
            <v>861.9</v>
          </cell>
        </row>
        <row r="99">
          <cell r="X99">
            <v>25</v>
          </cell>
          <cell r="AB99">
            <v>1090.7</v>
          </cell>
        </row>
        <row r="100">
          <cell r="X100">
            <v>25</v>
          </cell>
        </row>
        <row r="101">
          <cell r="AB101">
            <v>897</v>
          </cell>
        </row>
        <row r="102">
          <cell r="X102">
            <v>25</v>
          </cell>
          <cell r="AB102">
            <v>1400.1</v>
          </cell>
        </row>
        <row r="103">
          <cell r="X103">
            <v>25</v>
          </cell>
          <cell r="AB103">
            <v>1250.5999999999999</v>
          </cell>
        </row>
        <row r="104">
          <cell r="X104">
            <v>0</v>
          </cell>
          <cell r="AB104">
            <v>0</v>
          </cell>
        </row>
        <row r="105">
          <cell r="X105">
            <v>25</v>
          </cell>
          <cell r="AB105">
            <v>2477.8000000000002</v>
          </cell>
        </row>
        <row r="106">
          <cell r="X106">
            <v>25</v>
          </cell>
          <cell r="AB106">
            <v>1025.7</v>
          </cell>
        </row>
        <row r="107">
          <cell r="X107">
            <v>25</v>
          </cell>
          <cell r="AB107">
            <v>1025.7</v>
          </cell>
        </row>
        <row r="108">
          <cell r="X108">
            <v>25</v>
          </cell>
        </row>
        <row r="109">
          <cell r="X109">
            <v>20</v>
          </cell>
        </row>
        <row r="110">
          <cell r="X110">
            <v>20</v>
          </cell>
        </row>
        <row r="111">
          <cell r="X111">
            <v>20</v>
          </cell>
          <cell r="AB111">
            <v>547.29999999999995</v>
          </cell>
        </row>
        <row r="112">
          <cell r="X112">
            <v>25</v>
          </cell>
          <cell r="AB112">
            <v>442</v>
          </cell>
        </row>
        <row r="113">
          <cell r="X113">
            <v>25</v>
          </cell>
        </row>
        <row r="114">
          <cell r="X114">
            <v>20</v>
          </cell>
        </row>
        <row r="115">
          <cell r="X115">
            <v>20</v>
          </cell>
        </row>
        <row r="116">
          <cell r="X116">
            <v>10</v>
          </cell>
        </row>
        <row r="117">
          <cell r="AB117">
            <v>1332.5</v>
          </cell>
        </row>
        <row r="118">
          <cell r="AB118">
            <v>0</v>
          </cell>
        </row>
        <row r="119">
          <cell r="X119">
            <v>20</v>
          </cell>
          <cell r="AB119">
            <v>577.20000000000005</v>
          </cell>
        </row>
        <row r="120">
          <cell r="X120">
            <v>20</v>
          </cell>
          <cell r="AB120">
            <v>577.20000000000005</v>
          </cell>
        </row>
        <row r="121">
          <cell r="X121">
            <v>20</v>
          </cell>
          <cell r="AB121">
            <v>577.20000000000005</v>
          </cell>
        </row>
        <row r="122">
          <cell r="X122">
            <v>0</v>
          </cell>
          <cell r="AB122">
            <v>309.39999999999998</v>
          </cell>
        </row>
        <row r="123">
          <cell r="X123">
            <v>20</v>
          </cell>
        </row>
        <row r="124">
          <cell r="X124">
            <v>20</v>
          </cell>
        </row>
        <row r="126">
          <cell r="X126">
            <v>20</v>
          </cell>
          <cell r="AB126">
            <v>685.1</v>
          </cell>
        </row>
        <row r="127">
          <cell r="X127">
            <v>20</v>
          </cell>
        </row>
        <row r="128">
          <cell r="X128">
            <v>20</v>
          </cell>
        </row>
        <row r="129">
          <cell r="X129">
            <v>20</v>
          </cell>
          <cell r="AB129">
            <v>685.1</v>
          </cell>
        </row>
        <row r="130">
          <cell r="X130">
            <v>20</v>
          </cell>
          <cell r="AB130">
            <v>685.1</v>
          </cell>
        </row>
        <row r="131">
          <cell r="X131">
            <v>20</v>
          </cell>
          <cell r="AB131">
            <v>685.1</v>
          </cell>
        </row>
        <row r="132">
          <cell r="X132">
            <v>20</v>
          </cell>
          <cell r="AB132">
            <v>811.2</v>
          </cell>
        </row>
        <row r="133">
          <cell r="X133">
            <v>20</v>
          </cell>
          <cell r="AB133">
            <v>811.2</v>
          </cell>
        </row>
        <row r="134">
          <cell r="X134">
            <v>20</v>
          </cell>
          <cell r="AB134">
            <v>592.79999999999995</v>
          </cell>
        </row>
        <row r="135">
          <cell r="X135">
            <v>10</v>
          </cell>
          <cell r="AB135">
            <v>97.5</v>
          </cell>
        </row>
        <row r="136">
          <cell r="X136">
            <v>10</v>
          </cell>
          <cell r="AB136">
            <v>42.9</v>
          </cell>
        </row>
        <row r="137">
          <cell r="X137">
            <v>20</v>
          </cell>
        </row>
        <row r="138">
          <cell r="X138">
            <v>20</v>
          </cell>
        </row>
        <row r="139">
          <cell r="X139">
            <v>25</v>
          </cell>
          <cell r="AB139">
            <v>752.7</v>
          </cell>
        </row>
        <row r="140">
          <cell r="X140">
            <v>25</v>
          </cell>
          <cell r="AB140">
            <v>752.7</v>
          </cell>
        </row>
        <row r="141">
          <cell r="X141">
            <v>25</v>
          </cell>
          <cell r="AB141">
            <v>1506.7</v>
          </cell>
        </row>
        <row r="142">
          <cell r="X142">
            <v>0</v>
          </cell>
          <cell r="AB142">
            <v>0</v>
          </cell>
        </row>
        <row r="143">
          <cell r="X143">
            <v>25</v>
          </cell>
          <cell r="AB143">
            <v>1326</v>
          </cell>
        </row>
        <row r="144">
          <cell r="X144">
            <v>20</v>
          </cell>
          <cell r="AB144">
            <v>223.6</v>
          </cell>
        </row>
        <row r="145">
          <cell r="X145">
            <v>20</v>
          </cell>
          <cell r="AB145">
            <v>798.2</v>
          </cell>
        </row>
        <row r="146">
          <cell r="X146">
            <v>20</v>
          </cell>
          <cell r="AB146">
            <v>798.2</v>
          </cell>
        </row>
        <row r="147">
          <cell r="X147">
            <v>20</v>
          </cell>
          <cell r="AB147">
            <v>816.4</v>
          </cell>
        </row>
        <row r="148">
          <cell r="X148">
            <v>0</v>
          </cell>
          <cell r="AB148">
            <v>0</v>
          </cell>
        </row>
        <row r="149">
          <cell r="X149">
            <v>25</v>
          </cell>
          <cell r="AB149">
            <v>1179.0999999999999</v>
          </cell>
        </row>
        <row r="150">
          <cell r="X150">
            <v>25</v>
          </cell>
        </row>
        <row r="151">
          <cell r="X151">
            <v>0</v>
          </cell>
          <cell r="AB151">
            <v>0</v>
          </cell>
        </row>
        <row r="152">
          <cell r="X152">
            <v>25</v>
          </cell>
          <cell r="AB152">
            <v>1264.9000000000001</v>
          </cell>
        </row>
        <row r="153">
          <cell r="X153">
            <v>25</v>
          </cell>
        </row>
        <row r="154">
          <cell r="X154">
            <v>25</v>
          </cell>
        </row>
        <row r="155">
          <cell r="X155">
            <v>25</v>
          </cell>
        </row>
        <row r="156">
          <cell r="X156">
            <v>25</v>
          </cell>
          <cell r="AB156">
            <v>3092.7</v>
          </cell>
        </row>
        <row r="157">
          <cell r="X157">
            <v>25</v>
          </cell>
          <cell r="AB157">
            <v>734.5</v>
          </cell>
        </row>
        <row r="158">
          <cell r="X158">
            <v>10</v>
          </cell>
          <cell r="AB158">
            <v>176.8</v>
          </cell>
        </row>
        <row r="159">
          <cell r="X159">
            <v>10</v>
          </cell>
          <cell r="AB159">
            <v>176.8</v>
          </cell>
        </row>
        <row r="160">
          <cell r="X160">
            <v>25</v>
          </cell>
          <cell r="AB160">
            <v>1521</v>
          </cell>
        </row>
        <row r="162">
          <cell r="X162">
            <v>20</v>
          </cell>
          <cell r="AB162">
            <v>288.60000000000002</v>
          </cell>
        </row>
        <row r="163">
          <cell r="X163">
            <v>20</v>
          </cell>
          <cell r="AB163">
            <v>725.4</v>
          </cell>
        </row>
        <row r="164">
          <cell r="X164">
            <v>0</v>
          </cell>
          <cell r="AB164">
            <v>0</v>
          </cell>
        </row>
        <row r="165">
          <cell r="X165">
            <v>25</v>
          </cell>
        </row>
        <row r="166">
          <cell r="X166">
            <v>25</v>
          </cell>
        </row>
        <row r="167">
          <cell r="X167">
            <v>20</v>
          </cell>
        </row>
        <row r="168">
          <cell r="X168">
            <v>20</v>
          </cell>
          <cell r="AB168">
            <v>179.4</v>
          </cell>
        </row>
        <row r="169">
          <cell r="X169">
            <v>25</v>
          </cell>
          <cell r="AB169">
            <v>1227.2</v>
          </cell>
        </row>
        <row r="170">
          <cell r="X170">
            <v>25</v>
          </cell>
        </row>
        <row r="171">
          <cell r="X171">
            <v>25</v>
          </cell>
          <cell r="AB171">
            <v>625.29999999999995</v>
          </cell>
        </row>
        <row r="172">
          <cell r="X172">
            <v>25</v>
          </cell>
          <cell r="AB172">
            <v>585</v>
          </cell>
        </row>
        <row r="173">
          <cell r="X173">
            <v>20</v>
          </cell>
          <cell r="AB173">
            <v>154.69999999999999</v>
          </cell>
        </row>
        <row r="174">
          <cell r="X174">
            <v>10</v>
          </cell>
          <cell r="AB174">
            <v>101.4</v>
          </cell>
        </row>
        <row r="175">
          <cell r="X175">
            <v>20</v>
          </cell>
          <cell r="AB175">
            <v>461.5</v>
          </cell>
        </row>
        <row r="176">
          <cell r="X176">
            <v>25</v>
          </cell>
        </row>
        <row r="177">
          <cell r="X177">
            <v>20</v>
          </cell>
          <cell r="AB177">
            <v>426.4</v>
          </cell>
        </row>
        <row r="178">
          <cell r="X178">
            <v>25</v>
          </cell>
          <cell r="AB178">
            <v>1384.5</v>
          </cell>
        </row>
        <row r="179">
          <cell r="X179">
            <v>20</v>
          </cell>
          <cell r="AB179">
            <v>609.70000000000005</v>
          </cell>
        </row>
        <row r="180">
          <cell r="X180">
            <v>20</v>
          </cell>
          <cell r="AB180">
            <v>195</v>
          </cell>
        </row>
        <row r="181">
          <cell r="X181">
            <v>20</v>
          </cell>
          <cell r="AB181">
            <v>195</v>
          </cell>
        </row>
        <row r="182">
          <cell r="X182">
            <v>20</v>
          </cell>
          <cell r="AB182">
            <v>195</v>
          </cell>
        </row>
        <row r="183">
          <cell r="X183">
            <v>20</v>
          </cell>
          <cell r="AB183">
            <v>195</v>
          </cell>
        </row>
        <row r="184">
          <cell r="X184">
            <v>20</v>
          </cell>
          <cell r="AB184">
            <v>392.6</v>
          </cell>
        </row>
        <row r="185">
          <cell r="X185">
            <v>20</v>
          </cell>
        </row>
        <row r="186">
          <cell r="X186">
            <v>25</v>
          </cell>
          <cell r="AB186">
            <v>959.4</v>
          </cell>
        </row>
        <row r="187">
          <cell r="X187">
            <v>25</v>
          </cell>
          <cell r="AB187">
            <v>1521</v>
          </cell>
        </row>
        <row r="188">
          <cell r="AB188">
            <v>1120.5999999999999</v>
          </cell>
        </row>
        <row r="189">
          <cell r="AB189">
            <v>85.8</v>
          </cell>
        </row>
        <row r="190">
          <cell r="AB190">
            <v>400.4</v>
          </cell>
        </row>
        <row r="191">
          <cell r="X191">
            <v>0</v>
          </cell>
          <cell r="AB191">
            <v>0</v>
          </cell>
        </row>
        <row r="192">
          <cell r="X192">
            <v>0</v>
          </cell>
          <cell r="AB192">
            <v>0</v>
          </cell>
        </row>
        <row r="193">
          <cell r="AB193">
            <v>0</v>
          </cell>
        </row>
        <row r="194">
          <cell r="X194">
            <v>0</v>
          </cell>
          <cell r="AB194">
            <v>0</v>
          </cell>
        </row>
        <row r="195">
          <cell r="X195">
            <v>0</v>
          </cell>
          <cell r="AB195">
            <v>0</v>
          </cell>
        </row>
        <row r="196">
          <cell r="X196">
            <v>25</v>
          </cell>
          <cell r="AB196">
            <v>1900.6</v>
          </cell>
        </row>
        <row r="197">
          <cell r="X197">
            <v>25</v>
          </cell>
          <cell r="AB197">
            <v>1846</v>
          </cell>
        </row>
        <row r="198">
          <cell r="X198">
            <v>25</v>
          </cell>
          <cell r="AB198">
            <v>1236.3</v>
          </cell>
        </row>
        <row r="199">
          <cell r="X199">
            <v>20</v>
          </cell>
          <cell r="AB199">
            <v>608.4</v>
          </cell>
        </row>
        <row r="200">
          <cell r="AB200">
            <v>538.20000000000005</v>
          </cell>
        </row>
        <row r="201">
          <cell r="X201">
            <v>20</v>
          </cell>
        </row>
        <row r="202">
          <cell r="X202">
            <v>20</v>
          </cell>
        </row>
        <row r="203">
          <cell r="X203">
            <v>0</v>
          </cell>
          <cell r="AB203">
            <v>0</v>
          </cell>
        </row>
        <row r="204">
          <cell r="X204">
            <v>20</v>
          </cell>
          <cell r="AB204">
            <v>354.9</v>
          </cell>
        </row>
        <row r="205">
          <cell r="X205">
            <v>10</v>
          </cell>
          <cell r="AB205">
            <v>219.7</v>
          </cell>
        </row>
        <row r="206">
          <cell r="X206">
            <v>20</v>
          </cell>
          <cell r="AB206">
            <v>297.7</v>
          </cell>
        </row>
        <row r="207">
          <cell r="X207">
            <v>20</v>
          </cell>
          <cell r="AB207">
            <v>371.8</v>
          </cell>
        </row>
        <row r="208">
          <cell r="X208">
            <v>20</v>
          </cell>
          <cell r="AB208">
            <v>352.3</v>
          </cell>
        </row>
        <row r="209">
          <cell r="X209">
            <v>25</v>
          </cell>
        </row>
        <row r="210">
          <cell r="X210">
            <v>20</v>
          </cell>
          <cell r="AB210">
            <v>318.5</v>
          </cell>
        </row>
        <row r="211">
          <cell r="X211">
            <v>10</v>
          </cell>
          <cell r="AB211">
            <v>110.5</v>
          </cell>
        </row>
        <row r="212">
          <cell r="AB212">
            <v>110.5</v>
          </cell>
        </row>
        <row r="213">
          <cell r="X213">
            <v>20</v>
          </cell>
          <cell r="AB213">
            <v>304.2</v>
          </cell>
        </row>
        <row r="214">
          <cell r="X214">
            <v>25</v>
          </cell>
          <cell r="AB214">
            <v>920.4</v>
          </cell>
        </row>
        <row r="215">
          <cell r="X215">
            <v>0</v>
          </cell>
          <cell r="AB215">
            <v>0</v>
          </cell>
        </row>
        <row r="216">
          <cell r="X216">
            <v>20</v>
          </cell>
          <cell r="AB216">
            <v>683.8</v>
          </cell>
        </row>
        <row r="217">
          <cell r="X217">
            <v>20</v>
          </cell>
        </row>
        <row r="218">
          <cell r="X218">
            <v>10</v>
          </cell>
          <cell r="AB218">
            <v>87.1</v>
          </cell>
        </row>
        <row r="219">
          <cell r="X219">
            <v>25</v>
          </cell>
          <cell r="AB219">
            <v>278.2</v>
          </cell>
        </row>
        <row r="220">
          <cell r="X220">
            <v>10</v>
          </cell>
          <cell r="AB220">
            <v>96.2</v>
          </cell>
        </row>
        <row r="221">
          <cell r="X221">
            <v>10</v>
          </cell>
          <cell r="AB221">
            <v>50.7</v>
          </cell>
        </row>
        <row r="222">
          <cell r="X222">
            <v>25</v>
          </cell>
          <cell r="AB222">
            <v>1267.5</v>
          </cell>
        </row>
        <row r="223">
          <cell r="X223">
            <v>20</v>
          </cell>
          <cell r="AB223">
            <v>334.1</v>
          </cell>
        </row>
        <row r="224">
          <cell r="X224">
            <v>20</v>
          </cell>
        </row>
        <row r="225">
          <cell r="X225">
            <v>10</v>
          </cell>
          <cell r="AB225">
            <v>202.8</v>
          </cell>
        </row>
        <row r="226">
          <cell r="X226">
            <v>20</v>
          </cell>
          <cell r="AB226">
            <v>364</v>
          </cell>
        </row>
        <row r="227">
          <cell r="X227">
            <v>20</v>
          </cell>
          <cell r="AB227">
            <v>340.6</v>
          </cell>
        </row>
        <row r="228">
          <cell r="X228">
            <v>20</v>
          </cell>
          <cell r="AB228">
            <v>340.6</v>
          </cell>
        </row>
        <row r="229">
          <cell r="X229">
            <v>20</v>
          </cell>
          <cell r="AB229">
            <v>425.1</v>
          </cell>
        </row>
        <row r="230">
          <cell r="X230">
            <v>20</v>
          </cell>
        </row>
        <row r="233">
          <cell r="X233">
            <v>20</v>
          </cell>
          <cell r="AB233">
            <v>348.4</v>
          </cell>
        </row>
        <row r="234">
          <cell r="AB234">
            <v>0</v>
          </cell>
        </row>
        <row r="235">
          <cell r="AB235">
            <v>0</v>
          </cell>
        </row>
        <row r="236">
          <cell r="X236">
            <v>25</v>
          </cell>
          <cell r="AB236">
            <v>930.8</v>
          </cell>
        </row>
        <row r="237">
          <cell r="X237">
            <v>20</v>
          </cell>
        </row>
        <row r="238">
          <cell r="X238">
            <v>20</v>
          </cell>
          <cell r="AB238">
            <v>501.8</v>
          </cell>
        </row>
        <row r="239">
          <cell r="X239">
            <v>20</v>
          </cell>
          <cell r="AB239">
            <v>501.8</v>
          </cell>
        </row>
        <row r="240">
          <cell r="X240">
            <v>20</v>
          </cell>
          <cell r="AB240">
            <v>501.8</v>
          </cell>
        </row>
        <row r="241">
          <cell r="X241">
            <v>20</v>
          </cell>
        </row>
        <row r="242">
          <cell r="AB242">
            <v>371.8</v>
          </cell>
        </row>
        <row r="243">
          <cell r="X243">
            <v>20</v>
          </cell>
        </row>
        <row r="244">
          <cell r="X244">
            <v>20</v>
          </cell>
          <cell r="AB244">
            <v>71.5</v>
          </cell>
        </row>
        <row r="245">
          <cell r="X245">
            <v>0</v>
          </cell>
          <cell r="AB245">
            <v>0</v>
          </cell>
        </row>
        <row r="248">
          <cell r="X248">
            <v>20</v>
          </cell>
          <cell r="AB248">
            <v>371.8</v>
          </cell>
        </row>
        <row r="249">
          <cell r="X249">
            <v>0</v>
          </cell>
          <cell r="AB249">
            <v>0</v>
          </cell>
        </row>
        <row r="250">
          <cell r="AB250">
            <v>0</v>
          </cell>
        </row>
        <row r="251">
          <cell r="AB251">
            <v>709.8</v>
          </cell>
        </row>
        <row r="252">
          <cell r="X252">
            <v>20</v>
          </cell>
          <cell r="AB252">
            <v>851.5</v>
          </cell>
        </row>
        <row r="253">
          <cell r="X253">
            <v>25</v>
          </cell>
          <cell r="AB253">
            <v>1207.7</v>
          </cell>
        </row>
        <row r="254">
          <cell r="X254">
            <v>0</v>
          </cell>
          <cell r="AB254">
            <v>0</v>
          </cell>
        </row>
        <row r="255">
          <cell r="X255">
            <v>20</v>
          </cell>
          <cell r="AB255">
            <v>65</v>
          </cell>
        </row>
        <row r="256">
          <cell r="X256">
            <v>20</v>
          </cell>
          <cell r="AB256">
            <v>304.2</v>
          </cell>
        </row>
        <row r="257">
          <cell r="X257">
            <v>10</v>
          </cell>
          <cell r="AB257">
            <v>202.8</v>
          </cell>
        </row>
        <row r="258">
          <cell r="X258">
            <v>20</v>
          </cell>
          <cell r="AB258">
            <v>867.1</v>
          </cell>
        </row>
        <row r="259">
          <cell r="X259">
            <v>20</v>
          </cell>
          <cell r="AB259">
            <v>867.1</v>
          </cell>
        </row>
        <row r="260">
          <cell r="X260">
            <v>20</v>
          </cell>
          <cell r="AB260">
            <v>867.1</v>
          </cell>
        </row>
        <row r="261">
          <cell r="X261">
            <v>20</v>
          </cell>
          <cell r="AB261">
            <v>867.1</v>
          </cell>
        </row>
        <row r="262">
          <cell r="X262">
            <v>25</v>
          </cell>
        </row>
        <row r="263">
          <cell r="X263">
            <v>20</v>
          </cell>
        </row>
        <row r="264">
          <cell r="X264">
            <v>20</v>
          </cell>
          <cell r="AB264">
            <v>456.3</v>
          </cell>
        </row>
        <row r="265">
          <cell r="X265">
            <v>20</v>
          </cell>
          <cell r="AB265">
            <v>464.1</v>
          </cell>
        </row>
        <row r="266">
          <cell r="X266">
            <v>20</v>
          </cell>
          <cell r="AB266">
            <v>371.8</v>
          </cell>
        </row>
        <row r="267">
          <cell r="AB267">
            <v>371.8</v>
          </cell>
        </row>
        <row r="268">
          <cell r="X268">
            <v>20</v>
          </cell>
          <cell r="AB268">
            <v>388.7</v>
          </cell>
        </row>
        <row r="269">
          <cell r="X269">
            <v>20</v>
          </cell>
          <cell r="AB269">
            <v>388.7</v>
          </cell>
        </row>
        <row r="270">
          <cell r="X270">
            <v>0</v>
          </cell>
          <cell r="AB270">
            <v>0</v>
          </cell>
        </row>
        <row r="271">
          <cell r="X271">
            <v>20</v>
          </cell>
          <cell r="AB271">
            <v>338</v>
          </cell>
        </row>
        <row r="272">
          <cell r="AB272">
            <v>738.4</v>
          </cell>
        </row>
        <row r="273">
          <cell r="AB273">
            <v>523.9</v>
          </cell>
        </row>
        <row r="274">
          <cell r="X274">
            <v>20</v>
          </cell>
          <cell r="AB274">
            <v>481</v>
          </cell>
        </row>
        <row r="275">
          <cell r="X275">
            <v>20</v>
          </cell>
          <cell r="AB275">
            <v>481</v>
          </cell>
        </row>
        <row r="276">
          <cell r="X276">
            <v>10</v>
          </cell>
          <cell r="AB276">
            <v>215.8</v>
          </cell>
        </row>
        <row r="277">
          <cell r="X277">
            <v>25</v>
          </cell>
          <cell r="AB277">
            <v>1318.2</v>
          </cell>
        </row>
        <row r="278">
          <cell r="X278">
            <v>10</v>
          </cell>
        </row>
        <row r="279">
          <cell r="X279">
            <v>25</v>
          </cell>
          <cell r="AB279">
            <v>1014</v>
          </cell>
        </row>
        <row r="280">
          <cell r="X280">
            <v>20</v>
          </cell>
          <cell r="AB280">
            <v>786.5</v>
          </cell>
        </row>
        <row r="281">
          <cell r="AB281">
            <v>672.1</v>
          </cell>
        </row>
        <row r="282">
          <cell r="AB282">
            <v>250.9</v>
          </cell>
        </row>
        <row r="283">
          <cell r="AB283">
            <v>226.2</v>
          </cell>
        </row>
        <row r="284">
          <cell r="AB284">
            <v>0</v>
          </cell>
        </row>
        <row r="285">
          <cell r="AB285">
            <v>0</v>
          </cell>
        </row>
        <row r="286">
          <cell r="AB286">
            <v>0</v>
          </cell>
        </row>
        <row r="287">
          <cell r="AB287">
            <v>0</v>
          </cell>
        </row>
        <row r="288">
          <cell r="AB288">
            <v>0</v>
          </cell>
        </row>
        <row r="289">
          <cell r="AB289">
            <v>0</v>
          </cell>
        </row>
        <row r="290">
          <cell r="AB290">
            <v>0</v>
          </cell>
        </row>
        <row r="291">
          <cell r="AB291">
            <v>0</v>
          </cell>
        </row>
        <row r="292">
          <cell r="AB292">
            <v>0</v>
          </cell>
        </row>
        <row r="293">
          <cell r="AB293">
            <v>0</v>
          </cell>
        </row>
        <row r="294">
          <cell r="AB294">
            <v>0</v>
          </cell>
        </row>
        <row r="295">
          <cell r="X295">
            <v>25</v>
          </cell>
          <cell r="AB295">
            <v>1196</v>
          </cell>
        </row>
        <row r="296">
          <cell r="X296">
            <v>25</v>
          </cell>
        </row>
        <row r="297">
          <cell r="X297">
            <v>20</v>
          </cell>
          <cell r="AB297">
            <v>533</v>
          </cell>
        </row>
        <row r="298">
          <cell r="X298">
            <v>20</v>
          </cell>
          <cell r="AB298">
            <v>533</v>
          </cell>
        </row>
        <row r="299">
          <cell r="X299">
            <v>20</v>
          </cell>
          <cell r="AB299">
            <v>722.8</v>
          </cell>
        </row>
        <row r="300">
          <cell r="X300">
            <v>25</v>
          </cell>
          <cell r="AB300">
            <v>891.8</v>
          </cell>
        </row>
        <row r="301">
          <cell r="AB301">
            <v>113.1</v>
          </cell>
        </row>
        <row r="302">
          <cell r="X302">
            <v>20</v>
          </cell>
          <cell r="AB302">
            <v>431.6</v>
          </cell>
        </row>
        <row r="303">
          <cell r="AB303">
            <v>431.6</v>
          </cell>
        </row>
        <row r="304">
          <cell r="AB304">
            <v>1622.4</v>
          </cell>
        </row>
        <row r="305">
          <cell r="X305">
            <v>25</v>
          </cell>
          <cell r="AB305">
            <v>1014</v>
          </cell>
        </row>
        <row r="306">
          <cell r="X306">
            <v>25</v>
          </cell>
          <cell r="AB306">
            <v>1014</v>
          </cell>
        </row>
        <row r="307">
          <cell r="X307">
            <v>10</v>
          </cell>
          <cell r="AB307">
            <v>114.4</v>
          </cell>
        </row>
        <row r="308">
          <cell r="X308">
            <v>20</v>
          </cell>
          <cell r="AB308">
            <v>144.30000000000001</v>
          </cell>
        </row>
        <row r="309">
          <cell r="X309">
            <v>0</v>
          </cell>
          <cell r="AB309">
            <v>0</v>
          </cell>
        </row>
        <row r="310">
          <cell r="X310">
            <v>25</v>
          </cell>
        </row>
        <row r="311">
          <cell r="X311">
            <v>10</v>
          </cell>
          <cell r="AB311">
            <v>214.5</v>
          </cell>
        </row>
        <row r="312">
          <cell r="X312">
            <v>25</v>
          </cell>
        </row>
        <row r="313">
          <cell r="X313">
            <v>25</v>
          </cell>
          <cell r="AB313">
            <v>672.1</v>
          </cell>
        </row>
        <row r="314">
          <cell r="X314">
            <v>25</v>
          </cell>
        </row>
        <row r="315">
          <cell r="X315">
            <v>25</v>
          </cell>
          <cell r="AB315">
            <v>897</v>
          </cell>
        </row>
        <row r="316">
          <cell r="X316">
            <v>25</v>
          </cell>
          <cell r="AB316">
            <v>1267.5</v>
          </cell>
        </row>
        <row r="317">
          <cell r="X317">
            <v>20</v>
          </cell>
        </row>
        <row r="318">
          <cell r="X318">
            <v>25</v>
          </cell>
        </row>
        <row r="319">
          <cell r="X319">
            <v>25</v>
          </cell>
        </row>
        <row r="320">
          <cell r="X320">
            <v>20</v>
          </cell>
          <cell r="AB320">
            <v>867.1</v>
          </cell>
        </row>
        <row r="321">
          <cell r="X321">
            <v>25</v>
          </cell>
          <cell r="AB321">
            <v>1086.8</v>
          </cell>
        </row>
        <row r="322">
          <cell r="X322">
            <v>25</v>
          </cell>
          <cell r="AB322">
            <v>756.6</v>
          </cell>
        </row>
        <row r="323">
          <cell r="X323">
            <v>20</v>
          </cell>
        </row>
        <row r="324">
          <cell r="X324">
            <v>20</v>
          </cell>
          <cell r="AB324">
            <v>304.2</v>
          </cell>
        </row>
        <row r="325">
          <cell r="X325">
            <v>25</v>
          </cell>
          <cell r="AB325">
            <v>803.4</v>
          </cell>
        </row>
        <row r="326">
          <cell r="X326">
            <v>25</v>
          </cell>
          <cell r="AB326">
            <v>994.5</v>
          </cell>
        </row>
        <row r="327">
          <cell r="X327">
            <v>20</v>
          </cell>
        </row>
        <row r="329">
          <cell r="X329">
            <v>25</v>
          </cell>
        </row>
        <row r="330">
          <cell r="X330">
            <v>25</v>
          </cell>
        </row>
        <row r="331">
          <cell r="AB331">
            <v>334.1</v>
          </cell>
        </row>
        <row r="332">
          <cell r="X332">
            <v>20</v>
          </cell>
          <cell r="AB332">
            <v>577.20000000000005</v>
          </cell>
        </row>
        <row r="333">
          <cell r="X333">
            <v>0</v>
          </cell>
          <cell r="AB333">
            <v>0</v>
          </cell>
        </row>
        <row r="334">
          <cell r="X334">
            <v>20</v>
          </cell>
          <cell r="AB334">
            <v>548.6</v>
          </cell>
        </row>
        <row r="335">
          <cell r="X335">
            <v>10</v>
          </cell>
          <cell r="AB335">
            <v>14.3</v>
          </cell>
        </row>
        <row r="336">
          <cell r="AB336">
            <v>0</v>
          </cell>
        </row>
        <row r="337">
          <cell r="X337">
            <v>20</v>
          </cell>
          <cell r="AB337">
            <v>287.3</v>
          </cell>
        </row>
        <row r="338">
          <cell r="X338">
            <v>20</v>
          </cell>
        </row>
        <row r="339">
          <cell r="X339">
            <v>20</v>
          </cell>
          <cell r="AB339">
            <v>334.1</v>
          </cell>
        </row>
        <row r="340">
          <cell r="X340">
            <v>20</v>
          </cell>
          <cell r="AB340">
            <v>53.3</v>
          </cell>
        </row>
        <row r="341">
          <cell r="X341">
            <v>20</v>
          </cell>
        </row>
        <row r="342">
          <cell r="X342">
            <v>10</v>
          </cell>
          <cell r="AB342">
            <v>234</v>
          </cell>
        </row>
        <row r="343">
          <cell r="X343">
            <v>20</v>
          </cell>
          <cell r="AB343">
            <v>351</v>
          </cell>
        </row>
        <row r="344">
          <cell r="X344">
            <v>20</v>
          </cell>
          <cell r="AB344">
            <v>149.5</v>
          </cell>
        </row>
        <row r="345">
          <cell r="X345">
            <v>10</v>
          </cell>
          <cell r="AB345">
            <v>149.5</v>
          </cell>
        </row>
        <row r="346">
          <cell r="X346">
            <v>25</v>
          </cell>
          <cell r="AB346">
            <v>1384.5</v>
          </cell>
        </row>
        <row r="347">
          <cell r="X347">
            <v>0</v>
          </cell>
          <cell r="AB347">
            <v>0</v>
          </cell>
        </row>
        <row r="348">
          <cell r="X348">
            <v>20</v>
          </cell>
        </row>
        <row r="349">
          <cell r="X349">
            <v>20</v>
          </cell>
        </row>
        <row r="350">
          <cell r="X350">
            <v>10</v>
          </cell>
        </row>
        <row r="351">
          <cell r="X351">
            <v>10</v>
          </cell>
          <cell r="AB351">
            <v>152.1</v>
          </cell>
        </row>
        <row r="352">
          <cell r="X352">
            <v>25</v>
          </cell>
        </row>
        <row r="353">
          <cell r="X353">
            <v>20</v>
          </cell>
          <cell r="AB353">
            <v>409.5</v>
          </cell>
        </row>
        <row r="354">
          <cell r="X354">
            <v>10</v>
          </cell>
        </row>
        <row r="355">
          <cell r="X355">
            <v>10</v>
          </cell>
          <cell r="AB355">
            <v>213.2</v>
          </cell>
        </row>
        <row r="356">
          <cell r="X356">
            <v>25</v>
          </cell>
          <cell r="AB356">
            <v>613.6</v>
          </cell>
        </row>
        <row r="357">
          <cell r="X357">
            <v>25</v>
          </cell>
          <cell r="AB357">
            <v>432.9</v>
          </cell>
        </row>
        <row r="358">
          <cell r="X358">
            <v>20</v>
          </cell>
          <cell r="AB358">
            <v>447.2</v>
          </cell>
        </row>
        <row r="359">
          <cell r="X359">
            <v>20</v>
          </cell>
          <cell r="AB359">
            <v>301.60000000000002</v>
          </cell>
        </row>
        <row r="360">
          <cell r="X360">
            <v>20</v>
          </cell>
          <cell r="AB360">
            <v>825.5</v>
          </cell>
        </row>
        <row r="361">
          <cell r="X361">
            <v>20</v>
          </cell>
          <cell r="AB361">
            <v>214.5</v>
          </cell>
        </row>
        <row r="362">
          <cell r="X362">
            <v>20</v>
          </cell>
        </row>
        <row r="363">
          <cell r="X363">
            <v>10</v>
          </cell>
          <cell r="AB363">
            <v>214.5</v>
          </cell>
        </row>
        <row r="364">
          <cell r="X364">
            <v>10</v>
          </cell>
          <cell r="AB364">
            <v>182</v>
          </cell>
        </row>
        <row r="365">
          <cell r="X365">
            <v>20</v>
          </cell>
          <cell r="AB365">
            <v>352.3</v>
          </cell>
        </row>
        <row r="366">
          <cell r="X366">
            <v>10</v>
          </cell>
          <cell r="AB366">
            <v>214.5</v>
          </cell>
        </row>
        <row r="367">
          <cell r="X367">
            <v>20</v>
          </cell>
        </row>
        <row r="368">
          <cell r="X368">
            <v>10</v>
          </cell>
          <cell r="AB368">
            <v>214.5</v>
          </cell>
        </row>
        <row r="369">
          <cell r="X369">
            <v>20</v>
          </cell>
          <cell r="AB369">
            <v>334.1</v>
          </cell>
        </row>
        <row r="370">
          <cell r="X370">
            <v>20</v>
          </cell>
          <cell r="AB370">
            <v>318.5</v>
          </cell>
        </row>
        <row r="371">
          <cell r="X371">
            <v>25</v>
          </cell>
          <cell r="AB371">
            <v>685.1</v>
          </cell>
        </row>
        <row r="372">
          <cell r="X372">
            <v>25</v>
          </cell>
          <cell r="AB372">
            <v>904.8</v>
          </cell>
        </row>
        <row r="373">
          <cell r="AB373">
            <v>117</v>
          </cell>
        </row>
        <row r="374">
          <cell r="X374">
            <v>10</v>
          </cell>
          <cell r="AB374">
            <v>214.5</v>
          </cell>
        </row>
        <row r="375">
          <cell r="X375">
            <v>20</v>
          </cell>
          <cell r="AB375">
            <v>443.3</v>
          </cell>
        </row>
        <row r="376">
          <cell r="X376">
            <v>20</v>
          </cell>
          <cell r="AB376">
            <v>521.29999999999995</v>
          </cell>
        </row>
        <row r="377">
          <cell r="X377">
            <v>20</v>
          </cell>
        </row>
        <row r="378">
          <cell r="X378">
            <v>0</v>
          </cell>
          <cell r="AB378">
            <v>0</v>
          </cell>
        </row>
        <row r="379">
          <cell r="AB379">
            <v>253.5</v>
          </cell>
        </row>
        <row r="380">
          <cell r="X380">
            <v>10</v>
          </cell>
          <cell r="AB380">
            <v>185.9</v>
          </cell>
        </row>
        <row r="381">
          <cell r="X381">
            <v>10</v>
          </cell>
          <cell r="AB381">
            <v>214.5</v>
          </cell>
        </row>
        <row r="382">
          <cell r="X382">
            <v>10</v>
          </cell>
          <cell r="AB382">
            <v>202.8</v>
          </cell>
        </row>
        <row r="383">
          <cell r="X383">
            <v>10</v>
          </cell>
          <cell r="AB383">
            <v>202.8</v>
          </cell>
        </row>
        <row r="384">
          <cell r="X384">
            <v>0</v>
          </cell>
          <cell r="AB384">
            <v>0</v>
          </cell>
        </row>
        <row r="385">
          <cell r="X385">
            <v>20</v>
          </cell>
        </row>
        <row r="386">
          <cell r="X386">
            <v>10</v>
          </cell>
          <cell r="AB386">
            <v>185.9</v>
          </cell>
        </row>
        <row r="387">
          <cell r="X387">
            <v>10</v>
          </cell>
          <cell r="AB387">
            <v>559</v>
          </cell>
        </row>
        <row r="388">
          <cell r="X388">
            <v>20</v>
          </cell>
          <cell r="AB388">
            <v>208</v>
          </cell>
        </row>
        <row r="390">
          <cell r="AB390">
            <v>496.6</v>
          </cell>
        </row>
        <row r="391">
          <cell r="X391">
            <v>20</v>
          </cell>
          <cell r="AB391">
            <v>390</v>
          </cell>
        </row>
        <row r="392">
          <cell r="X392">
            <v>20</v>
          </cell>
          <cell r="AB392">
            <v>396.5</v>
          </cell>
        </row>
        <row r="393">
          <cell r="X393">
            <v>10</v>
          </cell>
        </row>
        <row r="394">
          <cell r="X394">
            <v>0</v>
          </cell>
          <cell r="AB394">
            <v>0</v>
          </cell>
        </row>
        <row r="395">
          <cell r="AB395">
            <v>0</v>
          </cell>
        </row>
        <row r="396">
          <cell r="X396">
            <v>20</v>
          </cell>
          <cell r="AB396">
            <v>811.2</v>
          </cell>
        </row>
        <row r="397">
          <cell r="X397">
            <v>20</v>
          </cell>
        </row>
        <row r="398">
          <cell r="X398">
            <v>20</v>
          </cell>
          <cell r="AB398">
            <v>422.5</v>
          </cell>
        </row>
        <row r="399">
          <cell r="X399">
            <v>0</v>
          </cell>
          <cell r="AB399">
            <v>0</v>
          </cell>
        </row>
        <row r="400">
          <cell r="X400">
            <v>25</v>
          </cell>
        </row>
        <row r="401">
          <cell r="X401">
            <v>25</v>
          </cell>
        </row>
        <row r="402">
          <cell r="X402">
            <v>20</v>
          </cell>
          <cell r="AB402">
            <v>354.9</v>
          </cell>
        </row>
        <row r="403">
          <cell r="X403">
            <v>20</v>
          </cell>
          <cell r="AB403">
            <v>354.9</v>
          </cell>
        </row>
        <row r="404">
          <cell r="X404">
            <v>20</v>
          </cell>
          <cell r="AB404">
            <v>613.6</v>
          </cell>
        </row>
        <row r="405">
          <cell r="AB405">
            <v>756.6</v>
          </cell>
        </row>
        <row r="406">
          <cell r="X406">
            <v>25</v>
          </cell>
          <cell r="AB406">
            <v>744.9</v>
          </cell>
        </row>
        <row r="407">
          <cell r="X407">
            <v>20</v>
          </cell>
          <cell r="AB407">
            <v>232.7</v>
          </cell>
        </row>
        <row r="408">
          <cell r="AB408">
            <v>1314.3</v>
          </cell>
        </row>
        <row r="409">
          <cell r="X409">
            <v>0</v>
          </cell>
          <cell r="AB409">
            <v>0</v>
          </cell>
        </row>
        <row r="410">
          <cell r="X410">
            <v>0</v>
          </cell>
          <cell r="AB410">
            <v>0</v>
          </cell>
        </row>
        <row r="411">
          <cell r="AB411">
            <v>3525.6</v>
          </cell>
        </row>
        <row r="412">
          <cell r="X412">
            <v>25</v>
          </cell>
          <cell r="AB412">
            <v>447.2</v>
          </cell>
        </row>
        <row r="413">
          <cell r="AB413">
            <v>0</v>
          </cell>
        </row>
        <row r="414">
          <cell r="X414">
            <v>25</v>
          </cell>
          <cell r="AB414">
            <v>1171.3</v>
          </cell>
        </row>
        <row r="415">
          <cell r="X415">
            <v>20</v>
          </cell>
          <cell r="AB415">
            <v>621.4</v>
          </cell>
        </row>
        <row r="416">
          <cell r="X416">
            <v>0</v>
          </cell>
          <cell r="AB416">
            <v>0</v>
          </cell>
        </row>
        <row r="417">
          <cell r="X417">
            <v>20</v>
          </cell>
          <cell r="AB417">
            <v>321.10000000000002</v>
          </cell>
        </row>
        <row r="418">
          <cell r="X418">
            <v>25</v>
          </cell>
          <cell r="AB418">
            <v>1420.9</v>
          </cell>
        </row>
        <row r="419">
          <cell r="AB419">
            <v>566.79999999999995</v>
          </cell>
        </row>
        <row r="420">
          <cell r="X420">
            <v>25</v>
          </cell>
          <cell r="AB420">
            <v>566.79999999999995</v>
          </cell>
        </row>
        <row r="421">
          <cell r="AB421">
            <v>881.4</v>
          </cell>
        </row>
        <row r="423">
          <cell r="X423">
            <v>25</v>
          </cell>
          <cell r="AB423">
            <v>886.6</v>
          </cell>
        </row>
        <row r="424">
          <cell r="AB424">
            <v>0</v>
          </cell>
        </row>
        <row r="425">
          <cell r="X425">
            <v>25</v>
          </cell>
          <cell r="AB425">
            <v>1170</v>
          </cell>
        </row>
        <row r="426">
          <cell r="AB426">
            <v>0</v>
          </cell>
        </row>
        <row r="427">
          <cell r="AB427">
            <v>0</v>
          </cell>
        </row>
        <row r="428">
          <cell r="AB428">
            <v>2028</v>
          </cell>
        </row>
        <row r="429">
          <cell r="AB429">
            <v>0</v>
          </cell>
        </row>
        <row r="430">
          <cell r="X430">
            <v>25</v>
          </cell>
        </row>
        <row r="431">
          <cell r="X431">
            <v>20</v>
          </cell>
          <cell r="AB431">
            <v>642.20000000000005</v>
          </cell>
        </row>
        <row r="432">
          <cell r="X432">
            <v>25</v>
          </cell>
          <cell r="AB432">
            <v>438.1</v>
          </cell>
        </row>
        <row r="433">
          <cell r="X433">
            <v>10</v>
          </cell>
          <cell r="AB433">
            <v>200.2</v>
          </cell>
        </row>
        <row r="434">
          <cell r="X434">
            <v>25</v>
          </cell>
          <cell r="AB434">
            <v>2501.1999999999998</v>
          </cell>
        </row>
        <row r="436">
          <cell r="AB436">
            <v>0</v>
          </cell>
        </row>
        <row r="438">
          <cell r="X438">
            <v>20</v>
          </cell>
        </row>
        <row r="439">
          <cell r="X439">
            <v>25</v>
          </cell>
          <cell r="AB439">
            <v>1181.7</v>
          </cell>
        </row>
        <row r="440">
          <cell r="X440">
            <v>25</v>
          </cell>
          <cell r="AB440">
            <v>1337.7</v>
          </cell>
        </row>
        <row r="441">
          <cell r="AB441">
            <v>1337.7</v>
          </cell>
        </row>
        <row r="442">
          <cell r="X442">
            <v>25</v>
          </cell>
        </row>
        <row r="443">
          <cell r="X443">
            <v>20</v>
          </cell>
          <cell r="AB443">
            <v>707.2</v>
          </cell>
        </row>
        <row r="444">
          <cell r="X444">
            <v>25</v>
          </cell>
          <cell r="AB444">
            <v>1541.8</v>
          </cell>
        </row>
        <row r="445">
          <cell r="X445">
            <v>25</v>
          </cell>
          <cell r="AB445">
            <v>937.3</v>
          </cell>
        </row>
        <row r="446">
          <cell r="X446">
            <v>25</v>
          </cell>
        </row>
        <row r="447">
          <cell r="X447">
            <v>25</v>
          </cell>
        </row>
        <row r="448">
          <cell r="X448">
            <v>25</v>
          </cell>
          <cell r="AB448">
            <v>1808.3</v>
          </cell>
        </row>
        <row r="449">
          <cell r="X449">
            <v>20</v>
          </cell>
          <cell r="AB449">
            <v>608.4</v>
          </cell>
        </row>
        <row r="450">
          <cell r="X450">
            <v>25</v>
          </cell>
          <cell r="AB450">
            <v>972.4</v>
          </cell>
        </row>
        <row r="452">
          <cell r="X452">
            <v>25</v>
          </cell>
          <cell r="AB452">
            <v>655.20000000000005</v>
          </cell>
        </row>
        <row r="453">
          <cell r="X453">
            <v>25</v>
          </cell>
        </row>
        <row r="454">
          <cell r="X454">
            <v>25</v>
          </cell>
          <cell r="AB454">
            <v>1684.8</v>
          </cell>
        </row>
        <row r="455">
          <cell r="X455">
            <v>25</v>
          </cell>
          <cell r="AB455">
            <v>1086.8</v>
          </cell>
        </row>
        <row r="456">
          <cell r="AB456">
            <v>0</v>
          </cell>
        </row>
        <row r="457">
          <cell r="X457">
            <v>20</v>
          </cell>
          <cell r="AB457">
            <v>431.6</v>
          </cell>
        </row>
        <row r="458">
          <cell r="X458">
            <v>20</v>
          </cell>
          <cell r="AB458">
            <v>431.6</v>
          </cell>
        </row>
        <row r="459">
          <cell r="AB459">
            <v>354.9</v>
          </cell>
        </row>
        <row r="460">
          <cell r="X460">
            <v>20</v>
          </cell>
        </row>
        <row r="461">
          <cell r="X461">
            <v>20</v>
          </cell>
        </row>
        <row r="462">
          <cell r="X462">
            <v>20</v>
          </cell>
          <cell r="AB462">
            <v>685.1</v>
          </cell>
        </row>
        <row r="463">
          <cell r="X463">
            <v>25</v>
          </cell>
          <cell r="AB463">
            <v>1482</v>
          </cell>
        </row>
        <row r="464">
          <cell r="X464">
            <v>0</v>
          </cell>
          <cell r="AB464">
            <v>0</v>
          </cell>
        </row>
        <row r="466">
          <cell r="AB466">
            <v>283.39999999999998</v>
          </cell>
        </row>
        <row r="467">
          <cell r="X467">
            <v>10</v>
          </cell>
        </row>
        <row r="468">
          <cell r="X468">
            <v>20</v>
          </cell>
        </row>
        <row r="469">
          <cell r="X469">
            <v>10</v>
          </cell>
        </row>
        <row r="470">
          <cell r="X470">
            <v>0</v>
          </cell>
          <cell r="AB470">
            <v>0</v>
          </cell>
        </row>
        <row r="471">
          <cell r="AB471">
            <v>0</v>
          </cell>
        </row>
        <row r="473">
          <cell r="X473">
            <v>10</v>
          </cell>
        </row>
        <row r="474">
          <cell r="X474">
            <v>10</v>
          </cell>
          <cell r="AB474">
            <v>114.4</v>
          </cell>
        </row>
        <row r="475">
          <cell r="X475">
            <v>10</v>
          </cell>
        </row>
        <row r="476">
          <cell r="X476">
            <v>0</v>
          </cell>
          <cell r="AB476">
            <v>0</v>
          </cell>
        </row>
        <row r="477">
          <cell r="AB477">
            <v>0</v>
          </cell>
        </row>
        <row r="482">
          <cell r="AB482">
            <v>0</v>
          </cell>
        </row>
        <row r="483">
          <cell r="AB483">
            <v>0</v>
          </cell>
        </row>
        <row r="484">
          <cell r="AB484">
            <v>0</v>
          </cell>
        </row>
        <row r="485">
          <cell r="AB485">
            <v>0</v>
          </cell>
        </row>
        <row r="486">
          <cell r="AB486">
            <v>0</v>
          </cell>
        </row>
        <row r="487">
          <cell r="X487">
            <v>0</v>
          </cell>
          <cell r="AB487">
            <v>0</v>
          </cell>
        </row>
        <row r="489">
          <cell r="X489">
            <v>25</v>
          </cell>
        </row>
        <row r="490">
          <cell r="X490">
            <v>25</v>
          </cell>
          <cell r="AB490">
            <v>384.8</v>
          </cell>
        </row>
        <row r="491">
          <cell r="X491">
            <v>25</v>
          </cell>
          <cell r="AB491">
            <v>184.6</v>
          </cell>
        </row>
        <row r="492">
          <cell r="X492">
            <v>25</v>
          </cell>
          <cell r="AB492">
            <v>517.4</v>
          </cell>
        </row>
        <row r="493">
          <cell r="X493">
            <v>25</v>
          </cell>
          <cell r="AB493">
            <v>517.4</v>
          </cell>
        </row>
        <row r="494">
          <cell r="AB494">
            <v>517.4</v>
          </cell>
        </row>
        <row r="495">
          <cell r="X495">
            <v>25</v>
          </cell>
          <cell r="AB495">
            <v>517.4</v>
          </cell>
        </row>
        <row r="496">
          <cell r="X496">
            <v>25</v>
          </cell>
          <cell r="AB496">
            <v>517.4</v>
          </cell>
        </row>
        <row r="497">
          <cell r="X497">
            <v>25</v>
          </cell>
          <cell r="AB497">
            <v>289.89999999999998</v>
          </cell>
        </row>
        <row r="498">
          <cell r="X498">
            <v>20</v>
          </cell>
          <cell r="AB498">
            <v>19.5</v>
          </cell>
        </row>
        <row r="499">
          <cell r="X499">
            <v>0</v>
          </cell>
          <cell r="AB499">
            <v>0</v>
          </cell>
        </row>
        <row r="500">
          <cell r="X500">
            <v>25</v>
          </cell>
          <cell r="AB500">
            <v>455</v>
          </cell>
        </row>
        <row r="501">
          <cell r="AB501">
            <v>2150.1999999999998</v>
          </cell>
        </row>
        <row r="502">
          <cell r="AB502">
            <v>747.5</v>
          </cell>
        </row>
        <row r="503">
          <cell r="AB503">
            <v>744.9</v>
          </cell>
        </row>
        <row r="504">
          <cell r="AB504">
            <v>930.8</v>
          </cell>
        </row>
        <row r="505">
          <cell r="X505">
            <v>10</v>
          </cell>
          <cell r="AB505">
            <v>71.5</v>
          </cell>
        </row>
        <row r="506">
          <cell r="X506">
            <v>0</v>
          </cell>
          <cell r="AB506">
            <v>0</v>
          </cell>
        </row>
        <row r="507">
          <cell r="X507">
            <v>0</v>
          </cell>
          <cell r="AB507">
            <v>0</v>
          </cell>
        </row>
        <row r="508">
          <cell r="AB508">
            <v>0</v>
          </cell>
        </row>
        <row r="509">
          <cell r="X509">
            <v>0</v>
          </cell>
          <cell r="AB509">
            <v>0</v>
          </cell>
        </row>
        <row r="510">
          <cell r="X510">
            <v>20</v>
          </cell>
          <cell r="AB510">
            <v>752.7</v>
          </cell>
        </row>
        <row r="511">
          <cell r="X511">
            <v>20</v>
          </cell>
          <cell r="AB511">
            <v>752.7</v>
          </cell>
        </row>
        <row r="512">
          <cell r="X512">
            <v>20</v>
          </cell>
        </row>
        <row r="513">
          <cell r="X513">
            <v>25</v>
          </cell>
          <cell r="AB513">
            <v>2358.1999999999998</v>
          </cell>
        </row>
        <row r="514">
          <cell r="X514">
            <v>25</v>
          </cell>
          <cell r="AB514">
            <v>1417</v>
          </cell>
        </row>
        <row r="515">
          <cell r="X515">
            <v>25</v>
          </cell>
          <cell r="AB515">
            <v>2860</v>
          </cell>
        </row>
        <row r="516">
          <cell r="X516">
            <v>25</v>
          </cell>
        </row>
        <row r="517">
          <cell r="X517">
            <v>20</v>
          </cell>
          <cell r="AB517">
            <v>471.9</v>
          </cell>
        </row>
        <row r="518">
          <cell r="X518">
            <v>20</v>
          </cell>
          <cell r="AB518">
            <v>110.5</v>
          </cell>
        </row>
        <row r="519">
          <cell r="X519">
            <v>20</v>
          </cell>
          <cell r="AB519">
            <v>41.6</v>
          </cell>
        </row>
        <row r="520">
          <cell r="X520">
            <v>20</v>
          </cell>
          <cell r="AB520">
            <v>118.3</v>
          </cell>
        </row>
        <row r="521">
          <cell r="X521">
            <v>20</v>
          </cell>
          <cell r="AB521">
            <v>118.3</v>
          </cell>
        </row>
        <row r="522">
          <cell r="X522">
            <v>25</v>
          </cell>
          <cell r="AB522">
            <v>673.4</v>
          </cell>
        </row>
        <row r="523">
          <cell r="X523">
            <v>20</v>
          </cell>
          <cell r="AB523">
            <v>473.2</v>
          </cell>
        </row>
        <row r="524">
          <cell r="X524">
            <v>10</v>
          </cell>
          <cell r="AB524">
            <v>245.7</v>
          </cell>
        </row>
        <row r="525">
          <cell r="X525">
            <v>25</v>
          </cell>
          <cell r="AB525">
            <v>707.2</v>
          </cell>
        </row>
        <row r="526">
          <cell r="X526">
            <v>10</v>
          </cell>
          <cell r="AB526">
            <v>254.8</v>
          </cell>
        </row>
        <row r="527">
          <cell r="AB527">
            <v>538.20000000000005</v>
          </cell>
        </row>
        <row r="528">
          <cell r="X528">
            <v>10</v>
          </cell>
          <cell r="AB528">
            <v>379.6</v>
          </cell>
        </row>
        <row r="529">
          <cell r="X529">
            <v>10</v>
          </cell>
          <cell r="AB529">
            <v>379.6</v>
          </cell>
        </row>
        <row r="530">
          <cell r="X530">
            <v>20</v>
          </cell>
          <cell r="AB530">
            <v>484.9</v>
          </cell>
        </row>
        <row r="531">
          <cell r="X531">
            <v>10</v>
          </cell>
          <cell r="AB531">
            <v>48.1</v>
          </cell>
        </row>
        <row r="532">
          <cell r="X532">
            <v>25</v>
          </cell>
        </row>
        <row r="533">
          <cell r="X533">
            <v>25</v>
          </cell>
          <cell r="AB533">
            <v>611</v>
          </cell>
        </row>
        <row r="534">
          <cell r="X534">
            <v>20</v>
          </cell>
        </row>
        <row r="535">
          <cell r="X535">
            <v>20</v>
          </cell>
        </row>
        <row r="536">
          <cell r="X536">
            <v>20</v>
          </cell>
        </row>
        <row r="537">
          <cell r="X537">
            <v>20</v>
          </cell>
          <cell r="AB537">
            <v>465.4</v>
          </cell>
        </row>
        <row r="538">
          <cell r="X538">
            <v>20</v>
          </cell>
        </row>
        <row r="539">
          <cell r="X539">
            <v>25</v>
          </cell>
        </row>
        <row r="540">
          <cell r="X540">
            <v>20</v>
          </cell>
          <cell r="AB540">
            <v>417.3</v>
          </cell>
        </row>
        <row r="541">
          <cell r="X541">
            <v>10</v>
          </cell>
          <cell r="AB541">
            <v>248.3</v>
          </cell>
        </row>
        <row r="542">
          <cell r="X542">
            <v>20</v>
          </cell>
          <cell r="AB542">
            <v>367.9</v>
          </cell>
        </row>
        <row r="543">
          <cell r="X543">
            <v>25</v>
          </cell>
        </row>
        <row r="544">
          <cell r="X544">
            <v>10</v>
          </cell>
          <cell r="AB544">
            <v>214.5</v>
          </cell>
        </row>
        <row r="545">
          <cell r="X545">
            <v>20</v>
          </cell>
        </row>
        <row r="546">
          <cell r="X546">
            <v>25</v>
          </cell>
          <cell r="AB546">
            <v>780</v>
          </cell>
        </row>
        <row r="547">
          <cell r="X547">
            <v>25</v>
          </cell>
          <cell r="AB547">
            <v>634.4</v>
          </cell>
        </row>
        <row r="548">
          <cell r="X548">
            <v>10</v>
          </cell>
          <cell r="AB548">
            <v>374.4</v>
          </cell>
        </row>
        <row r="549">
          <cell r="X549">
            <v>10</v>
          </cell>
          <cell r="AB549">
            <v>374.4</v>
          </cell>
        </row>
        <row r="550">
          <cell r="X550">
            <v>25</v>
          </cell>
          <cell r="AB550">
            <v>614.9</v>
          </cell>
        </row>
        <row r="551">
          <cell r="X551">
            <v>20</v>
          </cell>
          <cell r="AB551">
            <v>426.4</v>
          </cell>
        </row>
        <row r="552">
          <cell r="X552">
            <v>25</v>
          </cell>
          <cell r="AB552">
            <v>562.9</v>
          </cell>
        </row>
        <row r="554">
          <cell r="X554">
            <v>20</v>
          </cell>
        </row>
        <row r="555">
          <cell r="AB555">
            <v>887.9</v>
          </cell>
        </row>
        <row r="556">
          <cell r="AB556">
            <v>739.7</v>
          </cell>
        </row>
        <row r="557">
          <cell r="X557">
            <v>20</v>
          </cell>
          <cell r="AB557">
            <v>301.60000000000002</v>
          </cell>
        </row>
        <row r="558">
          <cell r="X558">
            <v>25</v>
          </cell>
          <cell r="AB558">
            <v>994.5</v>
          </cell>
        </row>
        <row r="559">
          <cell r="X559">
            <v>25</v>
          </cell>
        </row>
        <row r="560">
          <cell r="X560">
            <v>10</v>
          </cell>
        </row>
        <row r="561">
          <cell r="X561">
            <v>20</v>
          </cell>
        </row>
        <row r="562">
          <cell r="X562">
            <v>20</v>
          </cell>
        </row>
        <row r="563">
          <cell r="X563">
            <v>20</v>
          </cell>
        </row>
        <row r="564">
          <cell r="X564">
            <v>20</v>
          </cell>
        </row>
        <row r="567">
          <cell r="AB567">
            <v>235.3</v>
          </cell>
        </row>
        <row r="568">
          <cell r="AB568">
            <v>202.8</v>
          </cell>
        </row>
        <row r="569">
          <cell r="AB569">
            <v>0</v>
          </cell>
        </row>
        <row r="570">
          <cell r="AB570">
            <v>0</v>
          </cell>
        </row>
        <row r="571">
          <cell r="AB571">
            <v>0</v>
          </cell>
        </row>
        <row r="572">
          <cell r="AB572">
            <v>0</v>
          </cell>
        </row>
        <row r="573">
          <cell r="AB573">
            <v>0</v>
          </cell>
        </row>
        <row r="574">
          <cell r="AB574">
            <v>0</v>
          </cell>
        </row>
        <row r="575">
          <cell r="AB575">
            <v>0</v>
          </cell>
        </row>
        <row r="576">
          <cell r="AB576">
            <v>0</v>
          </cell>
        </row>
        <row r="577">
          <cell r="AB577">
            <v>0</v>
          </cell>
        </row>
        <row r="578">
          <cell r="X578">
            <v>0</v>
          </cell>
          <cell r="AB578">
            <v>0</v>
          </cell>
        </row>
        <row r="579">
          <cell r="AB579">
            <v>0</v>
          </cell>
        </row>
        <row r="580">
          <cell r="AB580">
            <v>0</v>
          </cell>
        </row>
        <row r="581">
          <cell r="AB581">
            <v>0</v>
          </cell>
        </row>
        <row r="582">
          <cell r="AB582">
            <v>11.7</v>
          </cell>
        </row>
        <row r="583">
          <cell r="X583">
            <v>25</v>
          </cell>
        </row>
        <row r="584">
          <cell r="X584">
            <v>25</v>
          </cell>
          <cell r="AB584">
            <v>887.9</v>
          </cell>
        </row>
        <row r="586">
          <cell r="AB586">
            <v>0</v>
          </cell>
        </row>
        <row r="587">
          <cell r="AB587">
            <v>608.4</v>
          </cell>
        </row>
        <row r="588">
          <cell r="X588">
            <v>25</v>
          </cell>
          <cell r="AB588">
            <v>3244.8</v>
          </cell>
        </row>
        <row r="589">
          <cell r="X589">
            <v>0</v>
          </cell>
          <cell r="AB589">
            <v>0</v>
          </cell>
        </row>
        <row r="590">
          <cell r="X590">
            <v>0</v>
          </cell>
          <cell r="AB590">
            <v>0</v>
          </cell>
        </row>
        <row r="591">
          <cell r="X591">
            <v>0</v>
          </cell>
          <cell r="AB591">
            <v>0</v>
          </cell>
        </row>
        <row r="592">
          <cell r="AB592">
            <v>993.2</v>
          </cell>
        </row>
        <row r="593">
          <cell r="X593">
            <v>25</v>
          </cell>
          <cell r="AB593">
            <v>1232.4000000000001</v>
          </cell>
        </row>
        <row r="594">
          <cell r="X594">
            <v>20</v>
          </cell>
          <cell r="AB594">
            <v>724.1</v>
          </cell>
        </row>
        <row r="595">
          <cell r="X595">
            <v>25</v>
          </cell>
          <cell r="AB595">
            <v>581.1</v>
          </cell>
        </row>
        <row r="596">
          <cell r="X596">
            <v>0</v>
          </cell>
          <cell r="AB596">
            <v>0</v>
          </cell>
        </row>
        <row r="597">
          <cell r="X597">
            <v>20</v>
          </cell>
          <cell r="AB597">
            <v>523.9</v>
          </cell>
        </row>
        <row r="598">
          <cell r="X598">
            <v>20</v>
          </cell>
          <cell r="AB598">
            <v>471.9</v>
          </cell>
        </row>
        <row r="599">
          <cell r="X599">
            <v>25</v>
          </cell>
          <cell r="AB599">
            <v>695.5</v>
          </cell>
        </row>
        <row r="600">
          <cell r="X600">
            <v>20</v>
          </cell>
          <cell r="AB600">
            <v>114.4</v>
          </cell>
        </row>
        <row r="601">
          <cell r="X601">
            <v>20</v>
          </cell>
          <cell r="AB601">
            <v>114.4</v>
          </cell>
        </row>
        <row r="602">
          <cell r="AB602">
            <v>270.39999999999998</v>
          </cell>
        </row>
        <row r="603">
          <cell r="X603">
            <v>20</v>
          </cell>
          <cell r="AB603">
            <v>388.7</v>
          </cell>
        </row>
        <row r="604">
          <cell r="X604">
            <v>25</v>
          </cell>
          <cell r="AB604">
            <v>821.6</v>
          </cell>
        </row>
        <row r="605">
          <cell r="X605">
            <v>20</v>
          </cell>
          <cell r="AB605">
            <v>790.4</v>
          </cell>
        </row>
        <row r="606">
          <cell r="X606">
            <v>25</v>
          </cell>
          <cell r="AB606">
            <v>1433.9</v>
          </cell>
        </row>
        <row r="607">
          <cell r="X607">
            <v>25</v>
          </cell>
          <cell r="AB607">
            <v>1141.4000000000001</v>
          </cell>
        </row>
        <row r="608">
          <cell r="X608">
            <v>25</v>
          </cell>
          <cell r="AB608">
            <v>1293.5</v>
          </cell>
        </row>
        <row r="609">
          <cell r="X609">
            <v>25</v>
          </cell>
          <cell r="AB609">
            <v>1216.8</v>
          </cell>
        </row>
        <row r="610">
          <cell r="X610">
            <v>25</v>
          </cell>
          <cell r="AB610">
            <v>1293.5</v>
          </cell>
        </row>
        <row r="611">
          <cell r="X611">
            <v>20</v>
          </cell>
          <cell r="AB611">
            <v>700.7</v>
          </cell>
        </row>
        <row r="612">
          <cell r="X612">
            <v>25</v>
          </cell>
          <cell r="AB612">
            <v>1038.7</v>
          </cell>
        </row>
        <row r="613">
          <cell r="X613">
            <v>20</v>
          </cell>
        </row>
        <row r="614">
          <cell r="X614">
            <v>20</v>
          </cell>
          <cell r="AB614">
            <v>484.9</v>
          </cell>
        </row>
        <row r="615">
          <cell r="AB615">
            <v>287.3</v>
          </cell>
        </row>
        <row r="616">
          <cell r="X616">
            <v>20</v>
          </cell>
          <cell r="AB616">
            <v>752.7</v>
          </cell>
        </row>
        <row r="617">
          <cell r="X617">
            <v>20</v>
          </cell>
          <cell r="AB617">
            <v>587.6</v>
          </cell>
        </row>
        <row r="618">
          <cell r="AB618">
            <v>185.9</v>
          </cell>
        </row>
        <row r="619">
          <cell r="AB619">
            <v>891.8</v>
          </cell>
        </row>
        <row r="620">
          <cell r="X620">
            <v>25</v>
          </cell>
          <cell r="AB620">
            <v>1729</v>
          </cell>
        </row>
        <row r="621">
          <cell r="AB621">
            <v>380.9</v>
          </cell>
        </row>
        <row r="622">
          <cell r="AB622">
            <v>507</v>
          </cell>
        </row>
        <row r="623">
          <cell r="AB623">
            <v>223.6</v>
          </cell>
        </row>
        <row r="624">
          <cell r="AB624">
            <v>409.5</v>
          </cell>
        </row>
        <row r="625">
          <cell r="X625">
            <v>0</v>
          </cell>
          <cell r="AB625">
            <v>0</v>
          </cell>
        </row>
        <row r="626">
          <cell r="AB626">
            <v>0</v>
          </cell>
        </row>
        <row r="627">
          <cell r="AB627">
            <v>0</v>
          </cell>
        </row>
        <row r="628">
          <cell r="AB628">
            <v>0</v>
          </cell>
        </row>
        <row r="629">
          <cell r="X629">
            <v>10</v>
          </cell>
          <cell r="AB629">
            <v>93.6</v>
          </cell>
        </row>
        <row r="630">
          <cell r="X630">
            <v>20</v>
          </cell>
          <cell r="AB630">
            <v>455</v>
          </cell>
        </row>
        <row r="631">
          <cell r="X631">
            <v>25</v>
          </cell>
          <cell r="AB631">
            <v>1003.6</v>
          </cell>
        </row>
        <row r="632">
          <cell r="X632">
            <v>20</v>
          </cell>
          <cell r="AB632">
            <v>709.8</v>
          </cell>
        </row>
        <row r="633">
          <cell r="X633">
            <v>10</v>
          </cell>
          <cell r="AB633">
            <v>228.8</v>
          </cell>
        </row>
        <row r="634">
          <cell r="X634">
            <v>25</v>
          </cell>
          <cell r="AB634">
            <v>1003.6</v>
          </cell>
        </row>
        <row r="635">
          <cell r="X635">
            <v>25</v>
          </cell>
          <cell r="AB635">
            <v>1003.6</v>
          </cell>
        </row>
        <row r="636">
          <cell r="X636">
            <v>25</v>
          </cell>
          <cell r="AB636">
            <v>903.5</v>
          </cell>
        </row>
        <row r="637">
          <cell r="X637">
            <v>25</v>
          </cell>
          <cell r="AB637">
            <v>865.8</v>
          </cell>
        </row>
        <row r="638">
          <cell r="X638">
            <v>25</v>
          </cell>
          <cell r="AB638">
            <v>1250.5999999999999</v>
          </cell>
        </row>
        <row r="639">
          <cell r="X639">
            <v>25</v>
          </cell>
        </row>
        <row r="640">
          <cell r="X640">
            <v>25</v>
          </cell>
          <cell r="AB640">
            <v>1141.4000000000001</v>
          </cell>
        </row>
        <row r="641">
          <cell r="X641">
            <v>25</v>
          </cell>
          <cell r="AB641">
            <v>1004.9</v>
          </cell>
        </row>
        <row r="642">
          <cell r="AB642">
            <v>756.6</v>
          </cell>
        </row>
        <row r="643">
          <cell r="X643">
            <v>25</v>
          </cell>
          <cell r="AB643">
            <v>1212.9000000000001</v>
          </cell>
        </row>
        <row r="644">
          <cell r="X644">
            <v>25</v>
          </cell>
          <cell r="AB644">
            <v>720.2</v>
          </cell>
        </row>
        <row r="645">
          <cell r="X645">
            <v>10</v>
          </cell>
          <cell r="AB645">
            <v>253.5</v>
          </cell>
        </row>
        <row r="646">
          <cell r="X646">
            <v>0</v>
          </cell>
          <cell r="AB646">
            <v>0</v>
          </cell>
        </row>
        <row r="647">
          <cell r="X647">
            <v>10</v>
          </cell>
          <cell r="AB647">
            <v>236.6</v>
          </cell>
        </row>
        <row r="648">
          <cell r="X648">
            <v>25</v>
          </cell>
          <cell r="AB648">
            <v>841.1</v>
          </cell>
        </row>
        <row r="649">
          <cell r="X649">
            <v>25</v>
          </cell>
          <cell r="AB649">
            <v>253.5</v>
          </cell>
        </row>
        <row r="650">
          <cell r="X650">
            <v>20</v>
          </cell>
          <cell r="AB650">
            <v>322.39999999999998</v>
          </cell>
        </row>
        <row r="651">
          <cell r="X651">
            <v>20</v>
          </cell>
          <cell r="AB651">
            <v>369.2</v>
          </cell>
        </row>
        <row r="652">
          <cell r="X652">
            <v>20</v>
          </cell>
        </row>
        <row r="653">
          <cell r="X653">
            <v>20</v>
          </cell>
          <cell r="AB653">
            <v>587.6</v>
          </cell>
        </row>
        <row r="654">
          <cell r="X654">
            <v>20</v>
          </cell>
          <cell r="AB654">
            <v>526.5</v>
          </cell>
        </row>
        <row r="655">
          <cell r="X655">
            <v>10</v>
          </cell>
          <cell r="AB655">
            <v>214.5</v>
          </cell>
        </row>
        <row r="656">
          <cell r="X656">
            <v>20</v>
          </cell>
          <cell r="AB656">
            <v>562.9</v>
          </cell>
        </row>
        <row r="657">
          <cell r="X657">
            <v>25</v>
          </cell>
          <cell r="AB657">
            <v>659.1</v>
          </cell>
        </row>
        <row r="658">
          <cell r="X658">
            <v>20</v>
          </cell>
          <cell r="AB658">
            <v>369.2</v>
          </cell>
        </row>
        <row r="659">
          <cell r="X659">
            <v>10</v>
          </cell>
          <cell r="AB659">
            <v>214.5</v>
          </cell>
        </row>
        <row r="660">
          <cell r="X660">
            <v>10</v>
          </cell>
          <cell r="AB660">
            <v>243.1</v>
          </cell>
        </row>
        <row r="661">
          <cell r="X661">
            <v>25</v>
          </cell>
          <cell r="AB661">
            <v>886.6</v>
          </cell>
        </row>
        <row r="663">
          <cell r="X663">
            <v>25</v>
          </cell>
          <cell r="AB663">
            <v>1064.7</v>
          </cell>
        </row>
        <row r="664">
          <cell r="X664">
            <v>10</v>
          </cell>
          <cell r="AB664">
            <v>236.6</v>
          </cell>
        </row>
        <row r="665">
          <cell r="X665">
            <v>25</v>
          </cell>
          <cell r="AB665">
            <v>756.6</v>
          </cell>
        </row>
        <row r="666">
          <cell r="X666">
            <v>0</v>
          </cell>
          <cell r="AB666">
            <v>0</v>
          </cell>
        </row>
        <row r="667">
          <cell r="X667">
            <v>20</v>
          </cell>
          <cell r="AB667">
            <v>456.3</v>
          </cell>
        </row>
        <row r="668">
          <cell r="X668">
            <v>20</v>
          </cell>
          <cell r="AB668">
            <v>769.6</v>
          </cell>
        </row>
        <row r="669">
          <cell r="X669">
            <v>20</v>
          </cell>
          <cell r="AB669">
            <v>769.6</v>
          </cell>
        </row>
        <row r="670">
          <cell r="X670">
            <v>25</v>
          </cell>
          <cell r="AB670">
            <v>972.4</v>
          </cell>
        </row>
        <row r="671">
          <cell r="X671">
            <v>10</v>
          </cell>
          <cell r="AB671">
            <v>236.6</v>
          </cell>
        </row>
        <row r="672">
          <cell r="X672">
            <v>10</v>
          </cell>
          <cell r="AB672">
            <v>236.6</v>
          </cell>
        </row>
        <row r="673">
          <cell r="X673">
            <v>10</v>
          </cell>
          <cell r="AB673">
            <v>176.8</v>
          </cell>
        </row>
        <row r="674">
          <cell r="X674">
            <v>10</v>
          </cell>
        </row>
        <row r="675">
          <cell r="X675">
            <v>10</v>
          </cell>
          <cell r="AB675">
            <v>243.1</v>
          </cell>
        </row>
        <row r="676">
          <cell r="X676">
            <v>10</v>
          </cell>
          <cell r="AB676">
            <v>202.8</v>
          </cell>
        </row>
        <row r="677">
          <cell r="X677">
            <v>20</v>
          </cell>
          <cell r="AB677">
            <v>280.8</v>
          </cell>
        </row>
        <row r="678">
          <cell r="X678">
            <v>20</v>
          </cell>
          <cell r="AB678">
            <v>304.2</v>
          </cell>
        </row>
        <row r="679">
          <cell r="X679">
            <v>10</v>
          </cell>
        </row>
        <row r="680">
          <cell r="X680">
            <v>10</v>
          </cell>
          <cell r="AB680">
            <v>48.1</v>
          </cell>
        </row>
        <row r="681">
          <cell r="X681">
            <v>20</v>
          </cell>
          <cell r="AB681">
            <v>304.2</v>
          </cell>
        </row>
        <row r="682">
          <cell r="X682">
            <v>25</v>
          </cell>
          <cell r="AB682">
            <v>592.79999999999995</v>
          </cell>
        </row>
        <row r="683">
          <cell r="X683">
            <v>25</v>
          </cell>
        </row>
        <row r="684">
          <cell r="X684">
            <v>10</v>
          </cell>
          <cell r="AB684">
            <v>214.5</v>
          </cell>
        </row>
        <row r="685">
          <cell r="X685">
            <v>20</v>
          </cell>
          <cell r="AB685">
            <v>135.19999999999999</v>
          </cell>
        </row>
        <row r="686">
          <cell r="X686">
            <v>20</v>
          </cell>
          <cell r="AB686">
            <v>338</v>
          </cell>
        </row>
        <row r="687">
          <cell r="X687">
            <v>20</v>
          </cell>
          <cell r="AB687">
            <v>84.5</v>
          </cell>
        </row>
        <row r="688">
          <cell r="X688">
            <v>10</v>
          </cell>
          <cell r="AB688">
            <v>253.5</v>
          </cell>
        </row>
        <row r="689">
          <cell r="X689">
            <v>10</v>
          </cell>
          <cell r="AB689">
            <v>70.2</v>
          </cell>
        </row>
        <row r="690">
          <cell r="X690">
            <v>25</v>
          </cell>
          <cell r="AB690">
            <v>1613.3</v>
          </cell>
        </row>
        <row r="691">
          <cell r="X691">
            <v>25</v>
          </cell>
        </row>
        <row r="692">
          <cell r="X692">
            <v>20</v>
          </cell>
          <cell r="AB692">
            <v>608.4</v>
          </cell>
        </row>
        <row r="693">
          <cell r="X693">
            <v>20</v>
          </cell>
        </row>
        <row r="694">
          <cell r="AB694">
            <v>41.6</v>
          </cell>
        </row>
        <row r="695">
          <cell r="AB695">
            <v>811.2</v>
          </cell>
        </row>
        <row r="696">
          <cell r="X696">
            <v>25</v>
          </cell>
          <cell r="AB696">
            <v>594.1</v>
          </cell>
        </row>
        <row r="697">
          <cell r="X697">
            <v>20</v>
          </cell>
          <cell r="AB697">
            <v>422.5</v>
          </cell>
        </row>
        <row r="698">
          <cell r="AB698">
            <v>0</v>
          </cell>
        </row>
        <row r="699">
          <cell r="X699">
            <v>0</v>
          </cell>
          <cell r="AB699">
            <v>0</v>
          </cell>
        </row>
        <row r="700">
          <cell r="X700">
            <v>25</v>
          </cell>
          <cell r="AB700">
            <v>912.6</v>
          </cell>
        </row>
        <row r="701">
          <cell r="X701">
            <v>20</v>
          </cell>
          <cell r="AB701">
            <v>161.19999999999999</v>
          </cell>
        </row>
        <row r="702">
          <cell r="AB702">
            <v>0</v>
          </cell>
        </row>
        <row r="703">
          <cell r="X703">
            <v>20</v>
          </cell>
          <cell r="AB703">
            <v>521.29999999999995</v>
          </cell>
        </row>
        <row r="704">
          <cell r="X704">
            <v>20</v>
          </cell>
          <cell r="AB704">
            <v>557.70000000000005</v>
          </cell>
        </row>
        <row r="705">
          <cell r="X705">
            <v>10</v>
          </cell>
          <cell r="AB705">
            <v>215.8</v>
          </cell>
        </row>
        <row r="706">
          <cell r="X706">
            <v>20</v>
          </cell>
          <cell r="AB706">
            <v>526.5</v>
          </cell>
        </row>
        <row r="708">
          <cell r="X708">
            <v>20</v>
          </cell>
          <cell r="AB708">
            <v>614.9</v>
          </cell>
        </row>
        <row r="709">
          <cell r="X709">
            <v>20</v>
          </cell>
          <cell r="AB709">
            <v>426.4</v>
          </cell>
        </row>
        <row r="710">
          <cell r="X710">
            <v>20</v>
          </cell>
          <cell r="AB710">
            <v>176.8</v>
          </cell>
        </row>
        <row r="711">
          <cell r="X711">
            <v>0</v>
          </cell>
          <cell r="AB711">
            <v>0</v>
          </cell>
        </row>
        <row r="712">
          <cell r="X712">
            <v>10</v>
          </cell>
        </row>
        <row r="713">
          <cell r="X713">
            <v>10</v>
          </cell>
          <cell r="AB713">
            <v>1635.4</v>
          </cell>
        </row>
        <row r="714">
          <cell r="X714">
            <v>10</v>
          </cell>
          <cell r="AB714">
            <v>1132.3</v>
          </cell>
        </row>
        <row r="715">
          <cell r="X715">
            <v>10</v>
          </cell>
          <cell r="AB715">
            <v>1940.9</v>
          </cell>
        </row>
        <row r="716">
          <cell r="X716">
            <v>10</v>
          </cell>
          <cell r="AB716">
            <v>2009.8</v>
          </cell>
        </row>
        <row r="717">
          <cell r="X717">
            <v>10</v>
          </cell>
          <cell r="AB717">
            <v>1336.4</v>
          </cell>
        </row>
        <row r="718">
          <cell r="X718">
            <v>10</v>
          </cell>
          <cell r="AB718">
            <v>2210</v>
          </cell>
        </row>
        <row r="719">
          <cell r="X719">
            <v>10</v>
          </cell>
          <cell r="AB719">
            <v>2210</v>
          </cell>
        </row>
        <row r="720">
          <cell r="X720">
            <v>10</v>
          </cell>
          <cell r="AB720">
            <v>1964.3</v>
          </cell>
        </row>
        <row r="721">
          <cell r="X721">
            <v>10</v>
          </cell>
          <cell r="AB721">
            <v>1964.3</v>
          </cell>
        </row>
        <row r="722">
          <cell r="X722">
            <v>25</v>
          </cell>
          <cell r="AB722">
            <v>1267.5</v>
          </cell>
        </row>
        <row r="723">
          <cell r="X723">
            <v>20</v>
          </cell>
        </row>
        <row r="724">
          <cell r="AB724">
            <v>1368.9</v>
          </cell>
        </row>
        <row r="725">
          <cell r="X725">
            <v>25</v>
          </cell>
          <cell r="AB725">
            <v>2304.9</v>
          </cell>
        </row>
        <row r="726">
          <cell r="X726">
            <v>25</v>
          </cell>
          <cell r="AB726">
            <v>1258.4000000000001</v>
          </cell>
        </row>
        <row r="727">
          <cell r="AB727">
            <v>0</v>
          </cell>
        </row>
        <row r="728">
          <cell r="X728">
            <v>0</v>
          </cell>
          <cell r="AB728">
            <v>0</v>
          </cell>
        </row>
        <row r="729">
          <cell r="X729">
            <v>25</v>
          </cell>
        </row>
        <row r="730">
          <cell r="X730">
            <v>10</v>
          </cell>
          <cell r="AB730">
            <v>137.80000000000001</v>
          </cell>
        </row>
        <row r="731">
          <cell r="X731">
            <v>25</v>
          </cell>
        </row>
        <row r="732">
          <cell r="X732">
            <v>20</v>
          </cell>
          <cell r="AB732">
            <v>371.8</v>
          </cell>
        </row>
        <row r="733">
          <cell r="X733">
            <v>20</v>
          </cell>
          <cell r="AB733">
            <v>852.8</v>
          </cell>
        </row>
        <row r="734">
          <cell r="X734">
            <v>10</v>
          </cell>
          <cell r="AB734">
            <v>67.599999999999994</v>
          </cell>
        </row>
        <row r="735">
          <cell r="X735">
            <v>20</v>
          </cell>
          <cell r="AB735">
            <v>456.3</v>
          </cell>
        </row>
        <row r="736">
          <cell r="X736">
            <v>20</v>
          </cell>
          <cell r="AB736">
            <v>388.7</v>
          </cell>
        </row>
        <row r="737">
          <cell r="X737">
            <v>20</v>
          </cell>
        </row>
        <row r="738">
          <cell r="X738">
            <v>20</v>
          </cell>
        </row>
        <row r="739">
          <cell r="X739">
            <v>10</v>
          </cell>
        </row>
        <row r="741">
          <cell r="AB741">
            <v>0</v>
          </cell>
        </row>
        <row r="742">
          <cell r="X742">
            <v>10</v>
          </cell>
          <cell r="AB742">
            <v>204.1</v>
          </cell>
        </row>
        <row r="743">
          <cell r="X743">
            <v>20</v>
          </cell>
        </row>
        <row r="744">
          <cell r="X744">
            <v>0</v>
          </cell>
          <cell r="AB744">
            <v>0</v>
          </cell>
        </row>
        <row r="745">
          <cell r="X745">
            <v>0</v>
          </cell>
          <cell r="AB745">
            <v>0</v>
          </cell>
        </row>
        <row r="746">
          <cell r="X746">
            <v>20</v>
          </cell>
          <cell r="AB746">
            <v>354.9</v>
          </cell>
        </row>
        <row r="747">
          <cell r="X747">
            <v>20</v>
          </cell>
          <cell r="AB747">
            <v>547.29999999999995</v>
          </cell>
        </row>
        <row r="748">
          <cell r="X748">
            <v>20</v>
          </cell>
          <cell r="AB748">
            <v>751.4</v>
          </cell>
        </row>
        <row r="749">
          <cell r="X749">
            <v>20</v>
          </cell>
        </row>
        <row r="750">
          <cell r="X750">
            <v>25</v>
          </cell>
          <cell r="AB750">
            <v>912.6</v>
          </cell>
        </row>
        <row r="751">
          <cell r="X751">
            <v>25</v>
          </cell>
          <cell r="AB751">
            <v>912.6</v>
          </cell>
        </row>
        <row r="752">
          <cell r="X752">
            <v>20</v>
          </cell>
          <cell r="AB752">
            <v>744.9</v>
          </cell>
        </row>
        <row r="753">
          <cell r="X753">
            <v>20</v>
          </cell>
          <cell r="AB753">
            <v>391.3</v>
          </cell>
        </row>
        <row r="754">
          <cell r="X754">
            <v>25</v>
          </cell>
          <cell r="AB754">
            <v>2129.4</v>
          </cell>
        </row>
        <row r="755">
          <cell r="X755">
            <v>25</v>
          </cell>
          <cell r="AB755">
            <v>689</v>
          </cell>
        </row>
        <row r="756">
          <cell r="X756">
            <v>25</v>
          </cell>
          <cell r="AB756">
            <v>1136.2</v>
          </cell>
        </row>
        <row r="757">
          <cell r="X757">
            <v>20</v>
          </cell>
          <cell r="AB757">
            <v>685.1</v>
          </cell>
        </row>
        <row r="758">
          <cell r="X758">
            <v>20</v>
          </cell>
          <cell r="AB758">
            <v>353.6</v>
          </cell>
        </row>
        <row r="759">
          <cell r="X759">
            <v>20</v>
          </cell>
        </row>
        <row r="760">
          <cell r="X760">
            <v>20</v>
          </cell>
          <cell r="AB760">
            <v>439.4</v>
          </cell>
        </row>
        <row r="761">
          <cell r="X761">
            <v>20</v>
          </cell>
          <cell r="AB761">
            <v>202.8</v>
          </cell>
        </row>
        <row r="762">
          <cell r="X762">
            <v>20</v>
          </cell>
        </row>
        <row r="763">
          <cell r="AB763">
            <v>2662.4</v>
          </cell>
        </row>
        <row r="764">
          <cell r="X764">
            <v>25</v>
          </cell>
          <cell r="AB764">
            <v>2718.3</v>
          </cell>
        </row>
        <row r="765">
          <cell r="X765">
            <v>20</v>
          </cell>
        </row>
        <row r="766">
          <cell r="X766">
            <v>10</v>
          </cell>
          <cell r="AB766">
            <v>39</v>
          </cell>
        </row>
        <row r="767">
          <cell r="X767">
            <v>0</v>
          </cell>
          <cell r="AB767">
            <v>0</v>
          </cell>
        </row>
        <row r="768">
          <cell r="X768">
            <v>20</v>
          </cell>
        </row>
        <row r="769">
          <cell r="X769">
            <v>10</v>
          </cell>
        </row>
        <row r="770">
          <cell r="X770">
            <v>20</v>
          </cell>
          <cell r="AB770">
            <v>319.8</v>
          </cell>
        </row>
        <row r="771">
          <cell r="X771">
            <v>10</v>
          </cell>
        </row>
        <row r="772">
          <cell r="AB772">
            <v>482.3</v>
          </cell>
        </row>
        <row r="773">
          <cell r="X773">
            <v>20</v>
          </cell>
          <cell r="AB773">
            <v>334.1</v>
          </cell>
        </row>
        <row r="774">
          <cell r="X774">
            <v>20</v>
          </cell>
        </row>
        <row r="777">
          <cell r="AB777">
            <v>912.6</v>
          </cell>
        </row>
        <row r="778">
          <cell r="X778">
            <v>20</v>
          </cell>
          <cell r="AB778">
            <v>569.4</v>
          </cell>
        </row>
        <row r="779">
          <cell r="AB779">
            <v>0</v>
          </cell>
        </row>
        <row r="780">
          <cell r="AB780">
            <v>0</v>
          </cell>
        </row>
        <row r="781">
          <cell r="AB781">
            <v>0</v>
          </cell>
        </row>
        <row r="782">
          <cell r="X782">
            <v>20</v>
          </cell>
          <cell r="AB782">
            <v>185.9</v>
          </cell>
        </row>
        <row r="783">
          <cell r="X783">
            <v>25</v>
          </cell>
        </row>
        <row r="784">
          <cell r="X784">
            <v>0</v>
          </cell>
          <cell r="AB784">
            <v>0</v>
          </cell>
        </row>
        <row r="785">
          <cell r="X785">
            <v>10</v>
          </cell>
        </row>
        <row r="786">
          <cell r="X786">
            <v>10</v>
          </cell>
          <cell r="AB786">
            <v>50.7</v>
          </cell>
        </row>
        <row r="787">
          <cell r="X787">
            <v>25</v>
          </cell>
          <cell r="AB787">
            <v>676</v>
          </cell>
        </row>
        <row r="788">
          <cell r="X788">
            <v>10</v>
          </cell>
          <cell r="AB788">
            <v>304.2</v>
          </cell>
        </row>
        <row r="789">
          <cell r="X789">
            <v>20</v>
          </cell>
        </row>
        <row r="790">
          <cell r="X790">
            <v>20</v>
          </cell>
          <cell r="AB790">
            <v>353.6</v>
          </cell>
        </row>
        <row r="791">
          <cell r="X791">
            <v>20</v>
          </cell>
          <cell r="AB791">
            <v>340.6</v>
          </cell>
        </row>
        <row r="792">
          <cell r="X792">
            <v>20</v>
          </cell>
          <cell r="AB792">
            <v>338</v>
          </cell>
        </row>
        <row r="793">
          <cell r="X793">
            <v>10</v>
          </cell>
          <cell r="AB793">
            <v>50.7</v>
          </cell>
        </row>
        <row r="795">
          <cell r="X795">
            <v>20</v>
          </cell>
          <cell r="AB795">
            <v>422.5</v>
          </cell>
        </row>
        <row r="796">
          <cell r="X796">
            <v>25</v>
          </cell>
          <cell r="AB796">
            <v>1557.4</v>
          </cell>
        </row>
        <row r="797">
          <cell r="X797">
            <v>10</v>
          </cell>
          <cell r="AB797">
            <v>50.7</v>
          </cell>
        </row>
        <row r="798">
          <cell r="X798">
            <v>0</v>
          </cell>
          <cell r="AB798">
            <v>0</v>
          </cell>
        </row>
        <row r="799">
          <cell r="X799">
            <v>20</v>
          </cell>
          <cell r="AB799">
            <v>236.6</v>
          </cell>
        </row>
        <row r="800">
          <cell r="X800">
            <v>25</v>
          </cell>
          <cell r="AB800">
            <v>1550.9</v>
          </cell>
        </row>
        <row r="801">
          <cell r="X801">
            <v>10</v>
          </cell>
          <cell r="AB801">
            <v>26</v>
          </cell>
        </row>
        <row r="802">
          <cell r="X802">
            <v>20</v>
          </cell>
          <cell r="AB802">
            <v>409.5</v>
          </cell>
        </row>
        <row r="803">
          <cell r="X803">
            <v>20</v>
          </cell>
          <cell r="AB803">
            <v>534.29999999999995</v>
          </cell>
        </row>
        <row r="804">
          <cell r="X804">
            <v>25</v>
          </cell>
          <cell r="AB804">
            <v>2873</v>
          </cell>
        </row>
        <row r="805">
          <cell r="X805">
            <v>25</v>
          </cell>
          <cell r="AB805">
            <v>1505.4</v>
          </cell>
        </row>
        <row r="806">
          <cell r="X806">
            <v>10</v>
          </cell>
          <cell r="AB806">
            <v>325</v>
          </cell>
        </row>
        <row r="807">
          <cell r="X807">
            <v>20</v>
          </cell>
        </row>
        <row r="808">
          <cell r="X808">
            <v>25</v>
          </cell>
          <cell r="AB808">
            <v>1324.7</v>
          </cell>
        </row>
        <row r="809">
          <cell r="X809">
            <v>10</v>
          </cell>
          <cell r="AB809">
            <v>198.9</v>
          </cell>
        </row>
        <row r="810">
          <cell r="X810">
            <v>25</v>
          </cell>
          <cell r="AB810">
            <v>791.7</v>
          </cell>
        </row>
        <row r="811">
          <cell r="X811">
            <v>10</v>
          </cell>
          <cell r="AB811">
            <v>26</v>
          </cell>
        </row>
        <row r="812">
          <cell r="X812">
            <v>20</v>
          </cell>
          <cell r="AB812">
            <v>568.1</v>
          </cell>
        </row>
        <row r="813">
          <cell r="X813">
            <v>10</v>
          </cell>
          <cell r="AB813">
            <v>0</v>
          </cell>
        </row>
        <row r="814">
          <cell r="X814">
            <v>10</v>
          </cell>
        </row>
        <row r="815">
          <cell r="X815">
            <v>25</v>
          </cell>
          <cell r="AB815">
            <v>1799.2</v>
          </cell>
        </row>
        <row r="816">
          <cell r="X816">
            <v>20</v>
          </cell>
          <cell r="AB816">
            <v>153.4</v>
          </cell>
        </row>
        <row r="817">
          <cell r="X817">
            <v>20</v>
          </cell>
          <cell r="AB817">
            <v>101.4</v>
          </cell>
        </row>
        <row r="818">
          <cell r="X818">
            <v>10</v>
          </cell>
          <cell r="AB818">
            <v>50.7</v>
          </cell>
        </row>
        <row r="819">
          <cell r="X819">
            <v>20</v>
          </cell>
        </row>
        <row r="820">
          <cell r="X820">
            <v>20</v>
          </cell>
          <cell r="AB820">
            <v>304.2</v>
          </cell>
        </row>
        <row r="821">
          <cell r="X821">
            <v>10</v>
          </cell>
          <cell r="AB821">
            <v>214.5</v>
          </cell>
        </row>
        <row r="822">
          <cell r="X822">
            <v>20</v>
          </cell>
          <cell r="AB822">
            <v>482.3</v>
          </cell>
        </row>
        <row r="823">
          <cell r="X823">
            <v>20</v>
          </cell>
        </row>
        <row r="824">
          <cell r="X824">
            <v>25</v>
          </cell>
        </row>
        <row r="825">
          <cell r="X825">
            <v>10</v>
          </cell>
          <cell r="AB825">
            <v>214.5</v>
          </cell>
        </row>
        <row r="826">
          <cell r="X826">
            <v>10</v>
          </cell>
          <cell r="AB826">
            <v>50.7</v>
          </cell>
        </row>
        <row r="827">
          <cell r="AB827">
            <v>50.7</v>
          </cell>
        </row>
        <row r="828">
          <cell r="AB828">
            <v>33.799999999999997</v>
          </cell>
        </row>
        <row r="829">
          <cell r="X829">
            <v>10</v>
          </cell>
          <cell r="AB829">
            <v>236.6</v>
          </cell>
        </row>
        <row r="830">
          <cell r="X830">
            <v>20</v>
          </cell>
          <cell r="AB830">
            <v>460.2</v>
          </cell>
        </row>
        <row r="831">
          <cell r="AB831">
            <v>0</v>
          </cell>
        </row>
        <row r="832">
          <cell r="X832">
            <v>20</v>
          </cell>
        </row>
        <row r="833">
          <cell r="X833">
            <v>25</v>
          </cell>
        </row>
        <row r="834">
          <cell r="X834">
            <v>20</v>
          </cell>
        </row>
        <row r="835">
          <cell r="X835">
            <v>20</v>
          </cell>
        </row>
        <row r="836">
          <cell r="X836">
            <v>10</v>
          </cell>
          <cell r="AB836">
            <v>84.5</v>
          </cell>
        </row>
        <row r="837">
          <cell r="X837">
            <v>10</v>
          </cell>
        </row>
        <row r="838">
          <cell r="X838">
            <v>10</v>
          </cell>
          <cell r="AB838">
            <v>33.799999999999997</v>
          </cell>
        </row>
        <row r="839">
          <cell r="X839">
            <v>20</v>
          </cell>
        </row>
        <row r="840">
          <cell r="X840">
            <v>20</v>
          </cell>
        </row>
        <row r="841">
          <cell r="X841">
            <v>20</v>
          </cell>
        </row>
        <row r="842">
          <cell r="X842">
            <v>20</v>
          </cell>
          <cell r="AB842">
            <v>171.6</v>
          </cell>
        </row>
        <row r="843">
          <cell r="X843">
            <v>0</v>
          </cell>
          <cell r="AB843">
            <v>245.7</v>
          </cell>
        </row>
        <row r="844">
          <cell r="X844">
            <v>25</v>
          </cell>
          <cell r="AB844">
            <v>2069.6</v>
          </cell>
        </row>
        <row r="845">
          <cell r="X845">
            <v>10</v>
          </cell>
          <cell r="AB845">
            <v>44.2</v>
          </cell>
        </row>
        <row r="846">
          <cell r="X846">
            <v>20</v>
          </cell>
          <cell r="AB846">
            <v>583.70000000000005</v>
          </cell>
        </row>
        <row r="847">
          <cell r="X847">
            <v>10</v>
          </cell>
          <cell r="AB847">
            <v>33.799999999999997</v>
          </cell>
        </row>
        <row r="848">
          <cell r="X848">
            <v>25</v>
          </cell>
          <cell r="AB848">
            <v>912.6</v>
          </cell>
        </row>
        <row r="849">
          <cell r="X849">
            <v>20</v>
          </cell>
          <cell r="AB849">
            <v>211.9</v>
          </cell>
        </row>
        <row r="850">
          <cell r="X850">
            <v>10</v>
          </cell>
        </row>
        <row r="851">
          <cell r="X851">
            <v>20</v>
          </cell>
          <cell r="AB851">
            <v>304.2</v>
          </cell>
        </row>
        <row r="852">
          <cell r="X852">
            <v>20</v>
          </cell>
        </row>
        <row r="853">
          <cell r="X853">
            <v>10</v>
          </cell>
          <cell r="AB853">
            <v>42.9</v>
          </cell>
        </row>
        <row r="854">
          <cell r="X854">
            <v>10</v>
          </cell>
          <cell r="AB854">
            <v>50.7</v>
          </cell>
        </row>
        <row r="855">
          <cell r="X855">
            <v>20</v>
          </cell>
          <cell r="AB855">
            <v>304.2</v>
          </cell>
        </row>
        <row r="856">
          <cell r="X856">
            <v>20</v>
          </cell>
          <cell r="AB856">
            <v>304.2</v>
          </cell>
        </row>
        <row r="857">
          <cell r="X857">
            <v>10</v>
          </cell>
          <cell r="AB857">
            <v>380.9</v>
          </cell>
        </row>
        <row r="858">
          <cell r="X858">
            <v>20</v>
          </cell>
          <cell r="AB858">
            <v>334.1</v>
          </cell>
        </row>
        <row r="859">
          <cell r="X859">
            <v>20</v>
          </cell>
          <cell r="AB859">
            <v>409.5</v>
          </cell>
        </row>
        <row r="860">
          <cell r="X860">
            <v>20</v>
          </cell>
          <cell r="AB860">
            <v>304.2</v>
          </cell>
        </row>
        <row r="861">
          <cell r="X861">
            <v>20</v>
          </cell>
          <cell r="AB861">
            <v>321.10000000000002</v>
          </cell>
        </row>
        <row r="862">
          <cell r="X862">
            <v>10</v>
          </cell>
        </row>
        <row r="863">
          <cell r="X863">
            <v>10</v>
          </cell>
        </row>
        <row r="864">
          <cell r="X864">
            <v>20</v>
          </cell>
        </row>
        <row r="865">
          <cell r="X865">
            <v>25</v>
          </cell>
        </row>
        <row r="866">
          <cell r="X866">
            <v>10</v>
          </cell>
          <cell r="AB866">
            <v>33.799999999999997</v>
          </cell>
        </row>
        <row r="867">
          <cell r="X867">
            <v>20</v>
          </cell>
          <cell r="AB867">
            <v>287.3</v>
          </cell>
        </row>
        <row r="868">
          <cell r="X868">
            <v>20</v>
          </cell>
          <cell r="AB868">
            <v>217.1</v>
          </cell>
        </row>
        <row r="869">
          <cell r="X869">
            <v>20</v>
          </cell>
          <cell r="AB869">
            <v>215.8</v>
          </cell>
        </row>
        <row r="870">
          <cell r="X870">
            <v>20</v>
          </cell>
          <cell r="AB870">
            <v>149.5</v>
          </cell>
        </row>
        <row r="871">
          <cell r="X871">
            <v>20</v>
          </cell>
        </row>
        <row r="872">
          <cell r="X872">
            <v>25</v>
          </cell>
          <cell r="AB872">
            <v>1212.9000000000001</v>
          </cell>
        </row>
        <row r="873">
          <cell r="X873">
            <v>10</v>
          </cell>
          <cell r="AB873">
            <v>50.7</v>
          </cell>
        </row>
        <row r="874">
          <cell r="X874">
            <v>20</v>
          </cell>
          <cell r="AB874">
            <v>557.70000000000005</v>
          </cell>
        </row>
        <row r="875">
          <cell r="X875">
            <v>20</v>
          </cell>
        </row>
        <row r="876">
          <cell r="X876">
            <v>10</v>
          </cell>
        </row>
        <row r="877">
          <cell r="X877">
            <v>25</v>
          </cell>
        </row>
        <row r="878">
          <cell r="X878">
            <v>25</v>
          </cell>
          <cell r="AB878">
            <v>1170</v>
          </cell>
        </row>
        <row r="879">
          <cell r="AB879">
            <v>101.4</v>
          </cell>
        </row>
        <row r="880">
          <cell r="AB880">
            <v>963.3</v>
          </cell>
        </row>
        <row r="881">
          <cell r="X881">
            <v>10</v>
          </cell>
        </row>
        <row r="882">
          <cell r="X882">
            <v>25</v>
          </cell>
        </row>
        <row r="883">
          <cell r="X883">
            <v>0</v>
          </cell>
        </row>
        <row r="885">
          <cell r="X885">
            <v>25</v>
          </cell>
        </row>
        <row r="886">
          <cell r="X886">
            <v>10</v>
          </cell>
          <cell r="AB886">
            <v>274.3</v>
          </cell>
        </row>
        <row r="887">
          <cell r="X887">
            <v>10</v>
          </cell>
          <cell r="AB887">
            <v>27.3</v>
          </cell>
        </row>
        <row r="888">
          <cell r="X888">
            <v>10</v>
          </cell>
          <cell r="AB888">
            <v>41.6</v>
          </cell>
        </row>
        <row r="889">
          <cell r="X889">
            <v>10</v>
          </cell>
          <cell r="AB889">
            <v>42.9</v>
          </cell>
        </row>
        <row r="890">
          <cell r="AB890">
            <v>66.3</v>
          </cell>
        </row>
        <row r="891">
          <cell r="X891">
            <v>10</v>
          </cell>
          <cell r="AB891">
            <v>88.4</v>
          </cell>
        </row>
        <row r="892">
          <cell r="X892">
            <v>25</v>
          </cell>
          <cell r="AB892">
            <v>1014</v>
          </cell>
        </row>
        <row r="893">
          <cell r="X893">
            <v>25</v>
          </cell>
          <cell r="AB893">
            <v>1393.6</v>
          </cell>
        </row>
        <row r="895">
          <cell r="X895">
            <v>10</v>
          </cell>
          <cell r="AB895">
            <v>24.7</v>
          </cell>
        </row>
        <row r="896">
          <cell r="X896">
            <v>25</v>
          </cell>
          <cell r="AB896">
            <v>608.4</v>
          </cell>
        </row>
        <row r="897">
          <cell r="X897">
            <v>25</v>
          </cell>
          <cell r="AB897">
            <v>1419.6</v>
          </cell>
        </row>
        <row r="898">
          <cell r="X898">
            <v>25</v>
          </cell>
          <cell r="AB898">
            <v>1004.9</v>
          </cell>
        </row>
        <row r="899">
          <cell r="X899">
            <v>25</v>
          </cell>
          <cell r="AB899">
            <v>855.4</v>
          </cell>
        </row>
        <row r="900">
          <cell r="AB900">
            <v>1045.2</v>
          </cell>
        </row>
        <row r="901">
          <cell r="AB901">
            <v>456.3</v>
          </cell>
        </row>
        <row r="902">
          <cell r="X902">
            <v>25</v>
          </cell>
        </row>
        <row r="903">
          <cell r="X903">
            <v>25</v>
          </cell>
          <cell r="AB903">
            <v>6346.6</v>
          </cell>
        </row>
        <row r="904">
          <cell r="X904">
            <v>25</v>
          </cell>
          <cell r="AB904">
            <v>58633.9</v>
          </cell>
        </row>
        <row r="905">
          <cell r="X905">
            <v>25</v>
          </cell>
          <cell r="AB905">
            <v>1710.8</v>
          </cell>
        </row>
        <row r="906">
          <cell r="X906">
            <v>25</v>
          </cell>
        </row>
        <row r="907">
          <cell r="X907">
            <v>25</v>
          </cell>
        </row>
        <row r="908">
          <cell r="X908">
            <v>25</v>
          </cell>
        </row>
        <row r="910">
          <cell r="AB910">
            <v>49.4</v>
          </cell>
        </row>
        <row r="911">
          <cell r="X911">
            <v>25</v>
          </cell>
        </row>
        <row r="912">
          <cell r="X912">
            <v>25</v>
          </cell>
        </row>
        <row r="913">
          <cell r="AB913">
            <v>0</v>
          </cell>
        </row>
        <row r="916">
          <cell r="X916">
            <v>20</v>
          </cell>
        </row>
        <row r="917">
          <cell r="X917">
            <v>20</v>
          </cell>
        </row>
        <row r="918">
          <cell r="AB918">
            <v>1134.9000000000001</v>
          </cell>
        </row>
        <row r="919">
          <cell r="X919">
            <v>20</v>
          </cell>
          <cell r="AB919">
            <v>0</v>
          </cell>
        </row>
        <row r="924">
          <cell r="AB924">
            <v>0</v>
          </cell>
        </row>
        <row r="925">
          <cell r="AB925">
            <v>0</v>
          </cell>
        </row>
        <row r="926">
          <cell r="AB926">
            <v>0</v>
          </cell>
        </row>
        <row r="927">
          <cell r="AB927">
            <v>0</v>
          </cell>
        </row>
        <row r="928">
          <cell r="AB928">
            <v>0</v>
          </cell>
        </row>
        <row r="929">
          <cell r="AB929">
            <v>0</v>
          </cell>
        </row>
        <row r="930">
          <cell r="AB930">
            <v>0</v>
          </cell>
        </row>
        <row r="931">
          <cell r="AB931">
            <v>0</v>
          </cell>
        </row>
        <row r="932">
          <cell r="AB932">
            <v>0</v>
          </cell>
        </row>
        <row r="933">
          <cell r="AB933">
            <v>0</v>
          </cell>
        </row>
        <row r="934">
          <cell r="AB934">
            <v>0</v>
          </cell>
        </row>
        <row r="935">
          <cell r="AB935">
            <v>0</v>
          </cell>
        </row>
        <row r="936">
          <cell r="AB936">
            <v>0</v>
          </cell>
        </row>
        <row r="937">
          <cell r="AB937">
            <v>0</v>
          </cell>
        </row>
        <row r="938">
          <cell r="AB938">
            <v>0</v>
          </cell>
        </row>
        <row r="939">
          <cell r="AB939">
            <v>0</v>
          </cell>
        </row>
        <row r="940">
          <cell r="AB940">
            <v>0</v>
          </cell>
        </row>
        <row r="941">
          <cell r="AB941">
            <v>0</v>
          </cell>
        </row>
        <row r="942">
          <cell r="AB942">
            <v>0</v>
          </cell>
        </row>
        <row r="943">
          <cell r="AB943">
            <v>0</v>
          </cell>
        </row>
        <row r="944">
          <cell r="AB944">
            <v>0</v>
          </cell>
        </row>
        <row r="945">
          <cell r="AB945">
            <v>0</v>
          </cell>
        </row>
        <row r="946">
          <cell r="AB946">
            <v>0</v>
          </cell>
        </row>
        <row r="947">
          <cell r="AB947">
            <v>0</v>
          </cell>
        </row>
        <row r="948">
          <cell r="AB948">
            <v>0</v>
          </cell>
        </row>
        <row r="949">
          <cell r="AB949">
            <v>0</v>
          </cell>
        </row>
        <row r="950">
          <cell r="AB950">
            <v>0</v>
          </cell>
        </row>
        <row r="951">
          <cell r="AB951">
            <v>0</v>
          </cell>
        </row>
        <row r="952">
          <cell r="AB952">
            <v>0</v>
          </cell>
        </row>
        <row r="953">
          <cell r="AB953">
            <v>0</v>
          </cell>
        </row>
        <row r="954">
          <cell r="AB954">
            <v>0</v>
          </cell>
        </row>
        <row r="955">
          <cell r="AB955">
            <v>0</v>
          </cell>
        </row>
        <row r="956">
          <cell r="AB956">
            <v>0</v>
          </cell>
        </row>
        <row r="957">
          <cell r="AB957">
            <v>0</v>
          </cell>
        </row>
        <row r="958">
          <cell r="AB958">
            <v>0</v>
          </cell>
        </row>
        <row r="987">
          <cell r="X987">
            <v>20</v>
          </cell>
        </row>
        <row r="988">
          <cell r="X988">
            <v>20</v>
          </cell>
        </row>
        <row r="998">
          <cell r="X998">
            <v>20</v>
          </cell>
        </row>
        <row r="1004">
          <cell r="AB1004">
            <v>46.8</v>
          </cell>
        </row>
        <row r="1009">
          <cell r="X1009">
            <v>20</v>
          </cell>
        </row>
        <row r="1011">
          <cell r="X1011">
            <v>20</v>
          </cell>
        </row>
        <row r="1012">
          <cell r="X1012">
            <v>20</v>
          </cell>
        </row>
        <row r="1013">
          <cell r="X1013">
            <v>10</v>
          </cell>
        </row>
        <row r="1014">
          <cell r="X1014">
            <v>20</v>
          </cell>
        </row>
        <row r="1015">
          <cell r="X1015">
            <v>10</v>
          </cell>
        </row>
        <row r="1018">
          <cell r="X1018">
            <v>10</v>
          </cell>
        </row>
        <row r="1019">
          <cell r="X1019">
            <v>0</v>
          </cell>
          <cell r="AB1019">
            <v>0</v>
          </cell>
        </row>
        <row r="1020">
          <cell r="X1020">
            <v>0</v>
          </cell>
          <cell r="AB1020">
            <v>0</v>
          </cell>
        </row>
        <row r="1021">
          <cell r="X1021">
            <v>0</v>
          </cell>
          <cell r="AB1021">
            <v>0</v>
          </cell>
        </row>
        <row r="1022">
          <cell r="X1022">
            <v>20</v>
          </cell>
        </row>
        <row r="1023">
          <cell r="X1023">
            <v>20</v>
          </cell>
        </row>
        <row r="1024">
          <cell r="X1024">
            <v>20</v>
          </cell>
        </row>
        <row r="1025">
          <cell r="X1025">
            <v>20</v>
          </cell>
        </row>
        <row r="1026">
          <cell r="X1026">
            <v>20</v>
          </cell>
        </row>
        <row r="1027">
          <cell r="X1027">
            <v>20</v>
          </cell>
        </row>
        <row r="1028">
          <cell r="X1028">
            <v>20</v>
          </cell>
        </row>
        <row r="1029">
          <cell r="X1029">
            <v>20</v>
          </cell>
        </row>
        <row r="1030">
          <cell r="X1030">
            <v>20</v>
          </cell>
        </row>
        <row r="1031">
          <cell r="X1031">
            <v>20</v>
          </cell>
        </row>
        <row r="1032">
          <cell r="X1032">
            <v>20</v>
          </cell>
        </row>
        <row r="1033">
          <cell r="X1033">
            <v>20</v>
          </cell>
        </row>
        <row r="1034">
          <cell r="X1034">
            <v>20</v>
          </cell>
        </row>
        <row r="1035">
          <cell r="X1035">
            <v>20</v>
          </cell>
        </row>
        <row r="1036">
          <cell r="X1036">
            <v>20</v>
          </cell>
        </row>
        <row r="1037">
          <cell r="X1037">
            <v>20</v>
          </cell>
        </row>
        <row r="1038">
          <cell r="X1038">
            <v>20</v>
          </cell>
        </row>
        <row r="1039">
          <cell r="X1039">
            <v>20</v>
          </cell>
        </row>
        <row r="1040">
          <cell r="X1040">
            <v>20</v>
          </cell>
        </row>
        <row r="1041">
          <cell r="X1041">
            <v>20</v>
          </cell>
        </row>
        <row r="1042">
          <cell r="X1042">
            <v>20</v>
          </cell>
        </row>
        <row r="1043">
          <cell r="X1043">
            <v>20</v>
          </cell>
        </row>
        <row r="1044">
          <cell r="X1044">
            <v>10</v>
          </cell>
        </row>
        <row r="1045">
          <cell r="X1045">
            <v>10</v>
          </cell>
        </row>
        <row r="1046">
          <cell r="X1046">
            <v>10</v>
          </cell>
        </row>
        <row r="1049">
          <cell r="X1049">
            <v>20</v>
          </cell>
        </row>
        <row r="1050">
          <cell r="X1050">
            <v>10</v>
          </cell>
          <cell r="AB1050">
            <v>201.5</v>
          </cell>
        </row>
        <row r="1051">
          <cell r="X1051">
            <v>10</v>
          </cell>
        </row>
        <row r="1052">
          <cell r="X1052">
            <v>0</v>
          </cell>
          <cell r="AB1052">
            <v>0</v>
          </cell>
        </row>
        <row r="1056">
          <cell r="X1056">
            <v>10</v>
          </cell>
        </row>
        <row r="1057">
          <cell r="AB1057">
            <v>0</v>
          </cell>
        </row>
        <row r="1058">
          <cell r="AB1058">
            <v>0</v>
          </cell>
        </row>
        <row r="1059">
          <cell r="AB1059">
            <v>0</v>
          </cell>
        </row>
        <row r="1060">
          <cell r="X1060">
            <v>10</v>
          </cell>
        </row>
        <row r="1062">
          <cell r="X1062">
            <v>10</v>
          </cell>
        </row>
        <row r="1063">
          <cell r="X1063">
            <v>10</v>
          </cell>
        </row>
        <row r="1064">
          <cell r="X1064">
            <v>10</v>
          </cell>
        </row>
        <row r="1065">
          <cell r="X1065">
            <v>25</v>
          </cell>
        </row>
        <row r="1066">
          <cell r="X1066">
            <v>25</v>
          </cell>
        </row>
        <row r="1067">
          <cell r="X1067">
            <v>20</v>
          </cell>
        </row>
        <row r="1068">
          <cell r="X1068">
            <v>10</v>
          </cell>
        </row>
        <row r="1069">
          <cell r="X1069">
            <v>10</v>
          </cell>
        </row>
        <row r="1070">
          <cell r="X1070">
            <v>20</v>
          </cell>
        </row>
        <row r="1071">
          <cell r="X1071">
            <v>10</v>
          </cell>
          <cell r="AB1071">
            <v>0</v>
          </cell>
        </row>
        <row r="1072">
          <cell r="X1072">
            <v>10</v>
          </cell>
          <cell r="AB1072">
            <v>0</v>
          </cell>
        </row>
        <row r="1073">
          <cell r="X1073">
            <v>10</v>
          </cell>
        </row>
        <row r="1074">
          <cell r="X1074">
            <v>10</v>
          </cell>
        </row>
        <row r="1075">
          <cell r="X1075">
            <v>10</v>
          </cell>
        </row>
        <row r="1076">
          <cell r="X1076">
            <v>10</v>
          </cell>
        </row>
        <row r="1077">
          <cell r="X1077">
            <v>10</v>
          </cell>
        </row>
        <row r="1078">
          <cell r="X1078">
            <v>10</v>
          </cell>
        </row>
        <row r="1079">
          <cell r="X1079">
            <v>10</v>
          </cell>
        </row>
        <row r="1080">
          <cell r="X1080">
            <v>10</v>
          </cell>
        </row>
        <row r="1081">
          <cell r="X1081">
            <v>10</v>
          </cell>
        </row>
        <row r="1082">
          <cell r="X1082">
            <v>10</v>
          </cell>
        </row>
        <row r="1083">
          <cell r="X1083">
            <v>10</v>
          </cell>
        </row>
        <row r="1084">
          <cell r="X1084">
            <v>10</v>
          </cell>
        </row>
        <row r="1085">
          <cell r="X1085">
            <v>0</v>
          </cell>
          <cell r="AB1085">
            <v>0</v>
          </cell>
        </row>
        <row r="1086">
          <cell r="X1086">
            <v>0</v>
          </cell>
          <cell r="AB1086">
            <v>0</v>
          </cell>
        </row>
        <row r="1087">
          <cell r="X1087">
            <v>10</v>
          </cell>
        </row>
        <row r="1088">
          <cell r="X1088">
            <v>10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33"/>
  <sheetViews>
    <sheetView tabSelected="1" workbookViewId="0">
      <selection activeCell="O1103" sqref="O1103"/>
    </sheetView>
  </sheetViews>
  <sheetFormatPr defaultRowHeight="15"/>
  <cols>
    <col min="1" max="1" width="7.5703125" style="11" bestFit="1" customWidth="1"/>
    <col min="2" max="2" width="7.85546875" style="9" customWidth="1"/>
    <col min="3" max="3" width="13" style="13" customWidth="1"/>
    <col min="4" max="4" width="26.140625" style="9" customWidth="1"/>
    <col min="5" max="5" width="9.5703125" style="38" bestFit="1" customWidth="1"/>
    <col min="6" max="6" width="9.5703125" style="39" bestFit="1" customWidth="1"/>
    <col min="7" max="7" width="11" style="39" bestFit="1" customWidth="1"/>
    <col min="8" max="8" width="7" style="39" customWidth="1"/>
    <col min="9" max="9" width="6.85546875" style="39" customWidth="1"/>
    <col min="10" max="10" width="6.42578125" style="39" customWidth="1"/>
    <col min="11" max="11" width="7.28515625" style="39" customWidth="1"/>
    <col min="12" max="12" width="6.5703125" style="39" customWidth="1"/>
    <col min="13" max="13" width="7" style="39" customWidth="1"/>
    <col min="14" max="14" width="6.7109375" style="39" bestFit="1" customWidth="1"/>
    <col min="15" max="15" width="5.28515625" style="39" customWidth="1"/>
    <col min="16" max="16" width="6.7109375" style="39" bestFit="1" customWidth="1"/>
    <col min="17" max="17" width="11" style="39" bestFit="1" customWidth="1"/>
    <col min="18" max="18" width="9.140625" style="9"/>
    <col min="19" max="19" width="11.140625" style="9" customWidth="1"/>
    <col min="20" max="20" width="10.85546875" style="9" customWidth="1"/>
    <col min="21" max="21" width="10.7109375" style="9" customWidth="1"/>
    <col min="22" max="22" width="7.7109375" style="9" customWidth="1"/>
    <col min="23" max="23" width="7" style="9" customWidth="1"/>
    <col min="24" max="24" width="7.7109375" style="9" customWidth="1"/>
    <col min="25" max="25" width="7" style="9" bestFit="1" customWidth="1"/>
    <col min="26" max="26" width="6.7109375" style="9" customWidth="1"/>
    <col min="27" max="27" width="7.5703125" style="9" customWidth="1"/>
    <col min="28" max="28" width="7" style="9" bestFit="1" customWidth="1"/>
    <col min="29" max="29" width="7.42578125" style="9" customWidth="1"/>
    <col min="30" max="30" width="7.85546875" style="9" customWidth="1"/>
    <col min="31" max="31" width="10.42578125" style="9" customWidth="1"/>
    <col min="32" max="32" width="8.85546875" style="9" customWidth="1"/>
    <col min="33" max="33" width="6.85546875" style="9" customWidth="1"/>
    <col min="34" max="34" width="6.7109375" style="9" bestFit="1" customWidth="1"/>
    <col min="35" max="35" width="8.140625" style="9" customWidth="1"/>
    <col min="36" max="36" width="11" style="9" customWidth="1"/>
    <col min="37" max="16384" width="9.140625" style="9"/>
  </cols>
  <sheetData>
    <row r="1" spans="1:36" s="2" customFormat="1" ht="15.7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 t="s">
        <v>1</v>
      </c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</row>
    <row r="2" spans="1:36" s="2" customFormat="1" ht="15.75">
      <c r="A2" s="84" t="s">
        <v>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5" t="s">
        <v>3</v>
      </c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</row>
    <row r="3" spans="1:36" s="2" customFormat="1" ht="15.75">
      <c r="A3" s="86" t="s">
        <v>1511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</row>
    <row r="4" spans="1:36" s="29" customFormat="1">
      <c r="A4" s="77" t="s">
        <v>4</v>
      </c>
      <c r="B4" s="78" t="s">
        <v>5</v>
      </c>
      <c r="C4" s="81" t="s">
        <v>6</v>
      </c>
      <c r="D4" s="75" t="s">
        <v>7</v>
      </c>
      <c r="E4" s="76" t="s">
        <v>8</v>
      </c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5" t="s">
        <v>9</v>
      </c>
      <c r="S4" s="75" t="s">
        <v>10</v>
      </c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 t="s">
        <v>11</v>
      </c>
      <c r="AG4" s="75"/>
      <c r="AH4" s="75"/>
      <c r="AI4" s="75"/>
      <c r="AJ4" s="75"/>
    </row>
    <row r="5" spans="1:36" s="29" customFormat="1" ht="30">
      <c r="A5" s="77"/>
      <c r="B5" s="79"/>
      <c r="C5" s="81"/>
      <c r="D5" s="75"/>
      <c r="E5" s="76" t="s">
        <v>12</v>
      </c>
      <c r="F5" s="76"/>
      <c r="G5" s="76"/>
      <c r="H5" s="76" t="s">
        <v>13</v>
      </c>
      <c r="I5" s="76"/>
      <c r="J5" s="76"/>
      <c r="K5" s="76" t="s">
        <v>14</v>
      </c>
      <c r="L5" s="76"/>
      <c r="M5" s="76"/>
      <c r="N5" s="76" t="s">
        <v>15</v>
      </c>
      <c r="O5" s="76"/>
      <c r="P5" s="76"/>
      <c r="Q5" s="41" t="s">
        <v>16</v>
      </c>
      <c r="R5" s="75"/>
      <c r="S5" s="75" t="s">
        <v>12</v>
      </c>
      <c r="T5" s="75"/>
      <c r="U5" s="75"/>
      <c r="V5" s="75" t="s">
        <v>13</v>
      </c>
      <c r="W5" s="75"/>
      <c r="X5" s="75"/>
      <c r="Y5" s="75" t="s">
        <v>14</v>
      </c>
      <c r="Z5" s="75"/>
      <c r="AA5" s="75"/>
      <c r="AB5" s="75" t="s">
        <v>15</v>
      </c>
      <c r="AC5" s="75"/>
      <c r="AD5" s="75"/>
      <c r="AE5" s="40" t="s">
        <v>16</v>
      </c>
      <c r="AF5" s="41" t="s">
        <v>17</v>
      </c>
      <c r="AG5" s="41" t="s">
        <v>18</v>
      </c>
      <c r="AH5" s="41" t="s">
        <v>19</v>
      </c>
      <c r="AI5" s="28" t="s">
        <v>20</v>
      </c>
      <c r="AJ5" s="41" t="s">
        <v>21</v>
      </c>
    </row>
    <row r="6" spans="1:36" s="29" customFormat="1" ht="23.25" customHeight="1">
      <c r="A6" s="77"/>
      <c r="B6" s="80"/>
      <c r="C6" s="81"/>
      <c r="D6" s="75"/>
      <c r="E6" s="41" t="s">
        <v>22</v>
      </c>
      <c r="F6" s="41" t="s">
        <v>23</v>
      </c>
      <c r="G6" s="41" t="s">
        <v>21</v>
      </c>
      <c r="H6" s="41" t="s">
        <v>22</v>
      </c>
      <c r="I6" s="41" t="s">
        <v>23</v>
      </c>
      <c r="J6" s="41" t="s">
        <v>21</v>
      </c>
      <c r="K6" s="41" t="s">
        <v>22</v>
      </c>
      <c r="L6" s="41" t="s">
        <v>23</v>
      </c>
      <c r="M6" s="41" t="s">
        <v>21</v>
      </c>
      <c r="N6" s="41" t="s">
        <v>22</v>
      </c>
      <c r="O6" s="41" t="s">
        <v>23</v>
      </c>
      <c r="P6" s="41" t="s">
        <v>21</v>
      </c>
      <c r="Q6" s="41"/>
      <c r="R6" s="75"/>
      <c r="S6" s="40" t="s">
        <v>22</v>
      </c>
      <c r="T6" s="40" t="s">
        <v>23</v>
      </c>
      <c r="U6" s="40" t="s">
        <v>21</v>
      </c>
      <c r="V6" s="40" t="s">
        <v>22</v>
      </c>
      <c r="W6" s="40" t="s">
        <v>23</v>
      </c>
      <c r="X6" s="40" t="s">
        <v>21</v>
      </c>
      <c r="Y6" s="40" t="s">
        <v>22</v>
      </c>
      <c r="Z6" s="40" t="s">
        <v>23</v>
      </c>
      <c r="AA6" s="40" t="s">
        <v>21</v>
      </c>
      <c r="AB6" s="40" t="s">
        <v>22</v>
      </c>
      <c r="AC6" s="40" t="s">
        <v>23</v>
      </c>
      <c r="AD6" s="40" t="s">
        <v>21</v>
      </c>
      <c r="AE6" s="40"/>
      <c r="AF6" s="41"/>
      <c r="AG6" s="41"/>
      <c r="AH6" s="41"/>
      <c r="AI6" s="41"/>
      <c r="AJ6" s="41"/>
    </row>
    <row r="7" spans="1:36" ht="35.25" customHeight="1">
      <c r="A7" s="14">
        <v>1</v>
      </c>
      <c r="B7" s="1">
        <v>1</v>
      </c>
      <c r="C7" s="12" t="s">
        <v>24</v>
      </c>
      <c r="D7" s="3" t="s">
        <v>25</v>
      </c>
      <c r="E7" s="15">
        <v>9551.9</v>
      </c>
      <c r="F7" s="30">
        <f>'[1]नमुना नं ८  (2)'!AB8</f>
        <v>5398.9</v>
      </c>
      <c r="G7" s="15">
        <f>E7+F7</f>
        <v>14950.8</v>
      </c>
      <c r="H7" s="31">
        <v>50</v>
      </c>
      <c r="I7" s="32">
        <v>25</v>
      </c>
      <c r="J7" s="15">
        <f>H7+I7</f>
        <v>75</v>
      </c>
      <c r="K7" s="31">
        <v>50</v>
      </c>
      <c r="L7" s="32">
        <v>25</v>
      </c>
      <c r="M7" s="15">
        <f>K7+L7</f>
        <v>75</v>
      </c>
      <c r="N7" s="31">
        <v>0</v>
      </c>
      <c r="O7" s="15">
        <v>0</v>
      </c>
      <c r="P7" s="15">
        <f>N7+O7</f>
        <v>0</v>
      </c>
      <c r="Q7" s="15">
        <f>G7+J7+M7+P7</f>
        <v>15100.8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35.25" customHeight="1">
      <c r="A8" s="14">
        <v>2</v>
      </c>
      <c r="B8" s="1">
        <v>2</v>
      </c>
      <c r="C8" s="12" t="s">
        <v>24</v>
      </c>
      <c r="D8" s="4" t="s">
        <v>26</v>
      </c>
      <c r="E8" s="15">
        <v>22459.200000000001</v>
      </c>
      <c r="F8" s="30">
        <f>'[1]नमुना नं ८  (2)'!AB9</f>
        <v>2813.2</v>
      </c>
      <c r="G8" s="15">
        <f>E8+F8</f>
        <v>25272.400000000001</v>
      </c>
      <c r="H8" s="31">
        <v>125</v>
      </c>
      <c r="I8" s="32">
        <v>25</v>
      </c>
      <c r="J8" s="15">
        <f t="shared" ref="J8:J76" si="0">H8+I8</f>
        <v>150</v>
      </c>
      <c r="K8" s="31">
        <v>125</v>
      </c>
      <c r="L8" s="32">
        <v>25</v>
      </c>
      <c r="M8" s="15">
        <f t="shared" ref="M8:M76" si="1">K8+L8</f>
        <v>150</v>
      </c>
      <c r="N8" s="31">
        <v>0</v>
      </c>
      <c r="O8" s="15">
        <v>0</v>
      </c>
      <c r="P8" s="15">
        <f t="shared" ref="P8:P76" si="2">N8+O8</f>
        <v>0</v>
      </c>
      <c r="Q8" s="15">
        <f t="shared" ref="Q8:Q76" si="3">G8+J8+M8+P8</f>
        <v>25572.400000000001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35.25" customHeight="1">
      <c r="A9" s="14">
        <v>3</v>
      </c>
      <c r="B9" s="1">
        <v>3</v>
      </c>
      <c r="C9" s="12" t="s">
        <v>27</v>
      </c>
      <c r="D9" s="4" t="s">
        <v>28</v>
      </c>
      <c r="E9" s="15">
        <v>2780.7</v>
      </c>
      <c r="F9" s="30">
        <f>'[1]नमुना नं ८  (2)'!AB10</f>
        <v>1571.7</v>
      </c>
      <c r="G9" s="15">
        <f t="shared" ref="G9:G77" si="4">E9+F9</f>
        <v>4352.3999999999996</v>
      </c>
      <c r="H9" s="31">
        <v>50</v>
      </c>
      <c r="I9" s="32">
        <v>25</v>
      </c>
      <c r="J9" s="15">
        <f t="shared" si="0"/>
        <v>75</v>
      </c>
      <c r="K9" s="31">
        <v>50</v>
      </c>
      <c r="L9" s="32">
        <v>25</v>
      </c>
      <c r="M9" s="15">
        <f t="shared" si="1"/>
        <v>75</v>
      </c>
      <c r="N9" s="31">
        <v>0</v>
      </c>
      <c r="O9" s="15">
        <v>0</v>
      </c>
      <c r="P9" s="15">
        <f t="shared" si="2"/>
        <v>0</v>
      </c>
      <c r="Q9" s="15">
        <f t="shared" si="3"/>
        <v>4502.3999999999996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ht="35.25" customHeight="1">
      <c r="A10" s="14">
        <v>4</v>
      </c>
      <c r="B10" s="1">
        <v>4</v>
      </c>
      <c r="C10" s="12" t="s">
        <v>29</v>
      </c>
      <c r="D10" s="4" t="s">
        <v>30</v>
      </c>
      <c r="E10" s="15">
        <v>1406.8</v>
      </c>
      <c r="F10" s="30">
        <f>'[1]नमुना नं ८  (2)'!AB11</f>
        <v>228.8</v>
      </c>
      <c r="G10" s="15">
        <f t="shared" si="4"/>
        <v>1635.6</v>
      </c>
      <c r="H10" s="31">
        <v>125</v>
      </c>
      <c r="I10" s="32">
        <f t="shared" ref="I10:I78" si="5">L10</f>
        <v>25</v>
      </c>
      <c r="J10" s="15">
        <f t="shared" si="0"/>
        <v>150</v>
      </c>
      <c r="K10" s="31">
        <v>125</v>
      </c>
      <c r="L10" s="32">
        <f>'[1]नमुना नं ८  (2)'!X8</f>
        <v>25</v>
      </c>
      <c r="M10" s="15">
        <f t="shared" si="1"/>
        <v>150</v>
      </c>
      <c r="N10" s="31">
        <v>750</v>
      </c>
      <c r="O10" s="15">
        <v>0</v>
      </c>
      <c r="P10" s="15">
        <f t="shared" si="2"/>
        <v>750</v>
      </c>
      <c r="Q10" s="15">
        <f t="shared" si="3"/>
        <v>2685.6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ht="35.25" customHeight="1">
      <c r="A11" s="14">
        <v>5</v>
      </c>
      <c r="B11" s="1">
        <v>5</v>
      </c>
      <c r="C11" s="12" t="s">
        <v>29</v>
      </c>
      <c r="D11" s="4" t="s">
        <v>31</v>
      </c>
      <c r="E11" s="15">
        <v>404.8</v>
      </c>
      <c r="F11" s="30">
        <f>'[1]नमुना नं ८  (2)'!AB12</f>
        <v>228.8</v>
      </c>
      <c r="G11" s="15">
        <f t="shared" si="4"/>
        <v>633.6</v>
      </c>
      <c r="H11" s="31">
        <v>35</v>
      </c>
      <c r="I11" s="32">
        <f t="shared" si="5"/>
        <v>25</v>
      </c>
      <c r="J11" s="15">
        <f t="shared" si="0"/>
        <v>60</v>
      </c>
      <c r="K11" s="31">
        <v>35</v>
      </c>
      <c r="L11" s="32">
        <f>'[1]नमुना नं ८  (2)'!X9</f>
        <v>25</v>
      </c>
      <c r="M11" s="15">
        <f t="shared" si="1"/>
        <v>60</v>
      </c>
      <c r="N11" s="31">
        <v>0</v>
      </c>
      <c r="O11" s="15">
        <v>0</v>
      </c>
      <c r="P11" s="15">
        <f t="shared" si="2"/>
        <v>0</v>
      </c>
      <c r="Q11" s="15">
        <f t="shared" si="3"/>
        <v>753.6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35.25" customHeight="1">
      <c r="A12" s="14">
        <v>6</v>
      </c>
      <c r="B12" s="1" t="s">
        <v>32</v>
      </c>
      <c r="C12" s="12" t="s">
        <v>33</v>
      </c>
      <c r="D12" s="4" t="s">
        <v>34</v>
      </c>
      <c r="E12" s="15">
        <v>731.9</v>
      </c>
      <c r="F12" s="30">
        <f>'[1]नमुना नं ८  (2)'!AB13</f>
        <v>731.9</v>
      </c>
      <c r="G12" s="15">
        <f t="shared" si="4"/>
        <v>1463.8</v>
      </c>
      <c r="H12" s="31">
        <v>25</v>
      </c>
      <c r="I12" s="32">
        <f t="shared" si="5"/>
        <v>25</v>
      </c>
      <c r="J12" s="15">
        <f t="shared" si="0"/>
        <v>50</v>
      </c>
      <c r="K12" s="31">
        <v>25</v>
      </c>
      <c r="L12" s="32">
        <f>'[1]नमुना नं ८  (2)'!X10</f>
        <v>25</v>
      </c>
      <c r="M12" s="15">
        <f t="shared" si="1"/>
        <v>50</v>
      </c>
      <c r="N12" s="31">
        <v>0</v>
      </c>
      <c r="O12" s="15">
        <v>0</v>
      </c>
      <c r="P12" s="15">
        <f t="shared" si="2"/>
        <v>0</v>
      </c>
      <c r="Q12" s="15">
        <f t="shared" si="3"/>
        <v>1563.8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ht="35.25" customHeight="1">
      <c r="A13" s="14">
        <v>7</v>
      </c>
      <c r="B13" s="1" t="s">
        <v>35</v>
      </c>
      <c r="C13" s="12" t="s">
        <v>33</v>
      </c>
      <c r="D13" s="4" t="s">
        <v>36</v>
      </c>
      <c r="E13" s="15">
        <v>168.89999999999998</v>
      </c>
      <c r="F13" s="30">
        <f>'[1]नमुना नं ८  (2)'!AB14</f>
        <v>731.9</v>
      </c>
      <c r="G13" s="15">
        <f t="shared" si="4"/>
        <v>900.8</v>
      </c>
      <c r="H13" s="31">
        <v>0</v>
      </c>
      <c r="I13" s="32">
        <v>25</v>
      </c>
      <c r="J13" s="15">
        <f t="shared" si="0"/>
        <v>25</v>
      </c>
      <c r="K13" s="31">
        <v>0</v>
      </c>
      <c r="L13" s="32">
        <v>25</v>
      </c>
      <c r="M13" s="15">
        <f t="shared" si="1"/>
        <v>25</v>
      </c>
      <c r="N13" s="31">
        <v>0</v>
      </c>
      <c r="O13" s="15">
        <v>0</v>
      </c>
      <c r="P13" s="15">
        <f t="shared" si="2"/>
        <v>0</v>
      </c>
      <c r="Q13" s="15">
        <f t="shared" si="3"/>
        <v>950.8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ht="35.25" customHeight="1">
      <c r="A14" s="14">
        <v>8</v>
      </c>
      <c r="B14" s="1">
        <v>7</v>
      </c>
      <c r="C14" s="12" t="s">
        <v>37</v>
      </c>
      <c r="D14" s="4" t="s">
        <v>38</v>
      </c>
      <c r="E14" s="15">
        <v>0</v>
      </c>
      <c r="F14" s="30">
        <f>'[1]नमुना नं ८  (2)'!AB15</f>
        <v>0</v>
      </c>
      <c r="G14" s="15">
        <f t="shared" si="4"/>
        <v>0</v>
      </c>
      <c r="H14" s="31">
        <v>10</v>
      </c>
      <c r="I14" s="32">
        <f t="shared" si="5"/>
        <v>10</v>
      </c>
      <c r="J14" s="15">
        <f t="shared" si="0"/>
        <v>20</v>
      </c>
      <c r="K14" s="31">
        <v>10</v>
      </c>
      <c r="L14" s="32">
        <f>'[1]नमुना नं ८  (2)'!X12</f>
        <v>10</v>
      </c>
      <c r="M14" s="15">
        <f t="shared" si="1"/>
        <v>20</v>
      </c>
      <c r="N14" s="31">
        <v>0</v>
      </c>
      <c r="O14" s="15">
        <v>0</v>
      </c>
      <c r="P14" s="15">
        <f t="shared" si="2"/>
        <v>0</v>
      </c>
      <c r="Q14" s="15">
        <f t="shared" si="3"/>
        <v>40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ht="35.25" customHeight="1">
      <c r="A15" s="14">
        <v>9</v>
      </c>
      <c r="B15" s="1" t="s">
        <v>39</v>
      </c>
      <c r="C15" s="12" t="s">
        <v>40</v>
      </c>
      <c r="D15" s="4" t="s">
        <v>41</v>
      </c>
      <c r="E15" s="15">
        <v>-0.40000000000009095</v>
      </c>
      <c r="F15" s="30">
        <f>'[1]नमुना नं ८  (2)'!AB16</f>
        <v>1094.5999999999999</v>
      </c>
      <c r="G15" s="15">
        <f t="shared" si="4"/>
        <v>1094.1999999999998</v>
      </c>
      <c r="H15" s="31">
        <v>0</v>
      </c>
      <c r="I15" s="32">
        <f t="shared" si="5"/>
        <v>25</v>
      </c>
      <c r="J15" s="15">
        <f t="shared" si="0"/>
        <v>25</v>
      </c>
      <c r="K15" s="31">
        <v>0</v>
      </c>
      <c r="L15" s="32">
        <f>'[1]नमुना नं ८  (2)'!X13</f>
        <v>25</v>
      </c>
      <c r="M15" s="15">
        <f t="shared" si="1"/>
        <v>25</v>
      </c>
      <c r="N15" s="31">
        <v>0</v>
      </c>
      <c r="O15" s="15">
        <v>0</v>
      </c>
      <c r="P15" s="15">
        <f t="shared" si="2"/>
        <v>0</v>
      </c>
      <c r="Q15" s="15">
        <f t="shared" si="3"/>
        <v>1144.1999999999998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ht="35.25" customHeight="1">
      <c r="A16" s="14">
        <v>10</v>
      </c>
      <c r="B16" s="1" t="s">
        <v>42</v>
      </c>
      <c r="C16" s="12" t="s">
        <v>40</v>
      </c>
      <c r="D16" s="4" t="s">
        <v>43</v>
      </c>
      <c r="E16" s="15">
        <v>0</v>
      </c>
      <c r="F16" s="30">
        <v>171</v>
      </c>
      <c r="G16" s="15">
        <f t="shared" si="4"/>
        <v>171</v>
      </c>
      <c r="H16" s="31">
        <v>0</v>
      </c>
      <c r="I16" s="32">
        <v>10</v>
      </c>
      <c r="J16" s="15">
        <f t="shared" si="0"/>
        <v>10</v>
      </c>
      <c r="K16" s="31">
        <v>0</v>
      </c>
      <c r="L16" s="32">
        <v>10</v>
      </c>
      <c r="M16" s="15">
        <f t="shared" si="1"/>
        <v>10</v>
      </c>
      <c r="N16" s="31">
        <v>0</v>
      </c>
      <c r="O16" s="15">
        <v>0</v>
      </c>
      <c r="P16" s="15">
        <f t="shared" si="2"/>
        <v>0</v>
      </c>
      <c r="Q16" s="15">
        <f t="shared" si="3"/>
        <v>191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ht="35.25" customHeight="1">
      <c r="A17" s="14">
        <v>11</v>
      </c>
      <c r="B17" s="1" t="s">
        <v>44</v>
      </c>
      <c r="C17" s="12" t="s">
        <v>45</v>
      </c>
      <c r="D17" s="4" t="s">
        <v>46</v>
      </c>
      <c r="E17" s="15">
        <v>761</v>
      </c>
      <c r="F17" s="30">
        <v>418</v>
      </c>
      <c r="G17" s="15">
        <f t="shared" si="4"/>
        <v>1179</v>
      </c>
      <c r="H17" s="31">
        <v>20</v>
      </c>
      <c r="I17" s="32">
        <f t="shared" si="5"/>
        <v>0</v>
      </c>
      <c r="J17" s="15">
        <f t="shared" si="0"/>
        <v>20</v>
      </c>
      <c r="K17" s="31">
        <v>20</v>
      </c>
      <c r="L17" s="32">
        <f>'[1]नमुना नं ८  (2)'!X15</f>
        <v>0</v>
      </c>
      <c r="M17" s="15">
        <f t="shared" si="1"/>
        <v>20</v>
      </c>
      <c r="N17" s="31">
        <v>0</v>
      </c>
      <c r="O17" s="15">
        <v>0</v>
      </c>
      <c r="P17" s="15">
        <f t="shared" si="2"/>
        <v>0</v>
      </c>
      <c r="Q17" s="15">
        <f t="shared" si="3"/>
        <v>1219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ht="35.25" customHeight="1">
      <c r="A18" s="14">
        <v>12</v>
      </c>
      <c r="B18" s="1" t="s">
        <v>47</v>
      </c>
      <c r="C18" s="12" t="s">
        <v>45</v>
      </c>
      <c r="D18" s="4" t="s">
        <v>48</v>
      </c>
      <c r="E18" s="15">
        <v>1104</v>
      </c>
      <c r="F18" s="30">
        <v>418</v>
      </c>
      <c r="G18" s="15">
        <f t="shared" si="4"/>
        <v>1522</v>
      </c>
      <c r="H18" s="31">
        <v>65</v>
      </c>
      <c r="I18" s="32">
        <f t="shared" si="5"/>
        <v>25</v>
      </c>
      <c r="J18" s="15">
        <f t="shared" si="0"/>
        <v>90</v>
      </c>
      <c r="K18" s="31">
        <v>65</v>
      </c>
      <c r="L18" s="32">
        <f>'[1]नमुना नं ८  (2)'!X16</f>
        <v>25</v>
      </c>
      <c r="M18" s="15">
        <f t="shared" si="1"/>
        <v>90</v>
      </c>
      <c r="N18" s="31">
        <v>0</v>
      </c>
      <c r="O18" s="15">
        <v>0</v>
      </c>
      <c r="P18" s="15">
        <f t="shared" si="2"/>
        <v>0</v>
      </c>
      <c r="Q18" s="15">
        <f t="shared" si="3"/>
        <v>1702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ht="35.25" customHeight="1">
      <c r="A19" s="42"/>
      <c r="B19" s="43"/>
      <c r="C19" s="44"/>
      <c r="D19" s="45"/>
      <c r="E19" s="46">
        <f t="shared" ref="E19:Q19" si="6">SUM(E7:E18)</f>
        <v>39368.800000000003</v>
      </c>
      <c r="F19" s="47">
        <f t="shared" si="6"/>
        <v>13806.799999999997</v>
      </c>
      <c r="G19" s="46">
        <f t="shared" si="6"/>
        <v>53175.6</v>
      </c>
      <c r="H19" s="48">
        <f t="shared" si="6"/>
        <v>505</v>
      </c>
      <c r="I19" s="49">
        <f t="shared" si="6"/>
        <v>245</v>
      </c>
      <c r="J19" s="46">
        <f t="shared" si="6"/>
        <v>750</v>
      </c>
      <c r="K19" s="48">
        <f t="shared" si="6"/>
        <v>505</v>
      </c>
      <c r="L19" s="49">
        <f t="shared" si="6"/>
        <v>245</v>
      </c>
      <c r="M19" s="46">
        <f t="shared" si="6"/>
        <v>750</v>
      </c>
      <c r="N19" s="48">
        <f t="shared" si="6"/>
        <v>750</v>
      </c>
      <c r="O19" s="46">
        <f t="shared" si="6"/>
        <v>0</v>
      </c>
      <c r="P19" s="46">
        <f t="shared" si="6"/>
        <v>750</v>
      </c>
      <c r="Q19" s="46">
        <f t="shared" si="6"/>
        <v>55425.599999999999</v>
      </c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</row>
    <row r="20" spans="1:36" ht="35.25" customHeight="1">
      <c r="A20" s="14">
        <v>13</v>
      </c>
      <c r="B20" s="1">
        <v>10</v>
      </c>
      <c r="C20" s="12" t="s">
        <v>40</v>
      </c>
      <c r="D20" s="4" t="s">
        <v>49</v>
      </c>
      <c r="E20" s="15">
        <v>5671.9</v>
      </c>
      <c r="F20" s="30">
        <f>'[1]नमुना नं ८  (2)'!AB20</f>
        <v>887.9</v>
      </c>
      <c r="G20" s="15">
        <f t="shared" si="4"/>
        <v>6559.7999999999993</v>
      </c>
      <c r="H20" s="31">
        <v>170</v>
      </c>
      <c r="I20" s="32">
        <f t="shared" si="5"/>
        <v>10</v>
      </c>
      <c r="J20" s="15">
        <f t="shared" si="0"/>
        <v>180</v>
      </c>
      <c r="K20" s="31">
        <v>158</v>
      </c>
      <c r="L20" s="32">
        <f>'[1]नमुना नं ८  (2)'!X17</f>
        <v>10</v>
      </c>
      <c r="M20" s="15">
        <f t="shared" si="1"/>
        <v>168</v>
      </c>
      <c r="N20" s="31">
        <v>0</v>
      </c>
      <c r="O20" s="15">
        <v>0</v>
      </c>
      <c r="P20" s="15">
        <f t="shared" si="2"/>
        <v>0</v>
      </c>
      <c r="Q20" s="15">
        <f t="shared" si="3"/>
        <v>6907.7999999999993</v>
      </c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ht="35.25" customHeight="1">
      <c r="A21" s="14">
        <v>14</v>
      </c>
      <c r="B21" s="1">
        <v>11</v>
      </c>
      <c r="C21" s="12" t="s">
        <v>40</v>
      </c>
      <c r="D21" s="4" t="s">
        <v>50</v>
      </c>
      <c r="E21" s="15">
        <v>3036</v>
      </c>
      <c r="F21" s="30">
        <f>'[1]नमुना नं ८  (2)'!AB21</f>
        <v>1196</v>
      </c>
      <c r="G21" s="15">
        <f t="shared" si="4"/>
        <v>4232</v>
      </c>
      <c r="H21" s="31">
        <v>70</v>
      </c>
      <c r="I21" s="32">
        <f t="shared" si="5"/>
        <v>20</v>
      </c>
      <c r="J21" s="15">
        <f t="shared" si="0"/>
        <v>90</v>
      </c>
      <c r="K21" s="31">
        <v>70</v>
      </c>
      <c r="L21" s="32">
        <f>'[1]नमुना नं ८  (2)'!X18</f>
        <v>20</v>
      </c>
      <c r="M21" s="15">
        <f t="shared" si="1"/>
        <v>90</v>
      </c>
      <c r="N21" s="31">
        <v>0</v>
      </c>
      <c r="O21" s="15">
        <v>0</v>
      </c>
      <c r="P21" s="15">
        <f t="shared" si="2"/>
        <v>0</v>
      </c>
      <c r="Q21" s="15">
        <f t="shared" si="3"/>
        <v>4412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ht="35.25" customHeight="1">
      <c r="A22" s="14">
        <v>15</v>
      </c>
      <c r="B22" s="1">
        <v>12</v>
      </c>
      <c r="C22" s="12" t="s">
        <v>40</v>
      </c>
      <c r="D22" s="4" t="s">
        <v>51</v>
      </c>
      <c r="E22" s="15">
        <v>2352.9</v>
      </c>
      <c r="F22" s="30">
        <f>'[1]नमुना नं ८  (2)'!AB22</f>
        <v>1329.9</v>
      </c>
      <c r="G22" s="15">
        <f t="shared" si="4"/>
        <v>3682.8</v>
      </c>
      <c r="H22" s="31">
        <v>45</v>
      </c>
      <c r="I22" s="32">
        <f t="shared" si="5"/>
        <v>20</v>
      </c>
      <c r="J22" s="15">
        <f t="shared" si="0"/>
        <v>65</v>
      </c>
      <c r="K22" s="31">
        <v>45</v>
      </c>
      <c r="L22" s="32">
        <f>'[1]नमुना नं ८  (2)'!X19</f>
        <v>20</v>
      </c>
      <c r="M22" s="15">
        <f t="shared" si="1"/>
        <v>65</v>
      </c>
      <c r="N22" s="31">
        <v>0</v>
      </c>
      <c r="O22" s="15">
        <v>0</v>
      </c>
      <c r="P22" s="15">
        <f t="shared" si="2"/>
        <v>0</v>
      </c>
      <c r="Q22" s="15">
        <f t="shared" si="3"/>
        <v>3812.8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ht="35.25" customHeight="1">
      <c r="A23" s="14">
        <v>16</v>
      </c>
      <c r="B23" s="1">
        <v>13</v>
      </c>
      <c r="C23" s="12" t="s">
        <v>33</v>
      </c>
      <c r="D23" s="4" t="s">
        <v>52</v>
      </c>
      <c r="E23" s="15">
        <v>751.4</v>
      </c>
      <c r="F23" s="30">
        <f>'[1]नमुना नं ८  (2)'!AB23</f>
        <v>751.4</v>
      </c>
      <c r="G23" s="15">
        <f t="shared" si="4"/>
        <v>1502.8</v>
      </c>
      <c r="H23" s="31">
        <v>25</v>
      </c>
      <c r="I23" s="32">
        <f t="shared" si="5"/>
        <v>25</v>
      </c>
      <c r="J23" s="15">
        <f t="shared" si="0"/>
        <v>50</v>
      </c>
      <c r="K23" s="31">
        <v>25</v>
      </c>
      <c r="L23" s="32">
        <f>'[1]नमुना नं ८  (2)'!X20</f>
        <v>25</v>
      </c>
      <c r="M23" s="15">
        <f t="shared" si="1"/>
        <v>50</v>
      </c>
      <c r="N23" s="31">
        <v>0</v>
      </c>
      <c r="O23" s="15">
        <v>0</v>
      </c>
      <c r="P23" s="15">
        <f t="shared" si="2"/>
        <v>0</v>
      </c>
      <c r="Q23" s="15">
        <f t="shared" si="3"/>
        <v>1602.8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ht="35.25" customHeight="1">
      <c r="A24" s="14">
        <v>17</v>
      </c>
      <c r="B24" s="1">
        <v>14</v>
      </c>
      <c r="C24" s="12" t="s">
        <v>53</v>
      </c>
      <c r="D24" s="4" t="s">
        <v>54</v>
      </c>
      <c r="E24" s="15">
        <v>-0.20000000000004547</v>
      </c>
      <c r="F24" s="30">
        <f>'[1]नमुना नं ८  (2)'!AB24</f>
        <v>1203.8</v>
      </c>
      <c r="G24" s="15">
        <f t="shared" si="4"/>
        <v>1203.5999999999999</v>
      </c>
      <c r="H24" s="31">
        <v>0</v>
      </c>
      <c r="I24" s="32">
        <f t="shared" si="5"/>
        <v>25</v>
      </c>
      <c r="J24" s="15">
        <f t="shared" si="0"/>
        <v>25</v>
      </c>
      <c r="K24" s="31">
        <v>0</v>
      </c>
      <c r="L24" s="32">
        <f>'[1]नमुना नं ८  (2)'!X21</f>
        <v>25</v>
      </c>
      <c r="M24" s="15">
        <f t="shared" si="1"/>
        <v>25</v>
      </c>
      <c r="N24" s="31">
        <v>0</v>
      </c>
      <c r="O24" s="15">
        <v>0</v>
      </c>
      <c r="P24" s="15">
        <f t="shared" si="2"/>
        <v>0</v>
      </c>
      <c r="Q24" s="15">
        <f t="shared" si="3"/>
        <v>1253.5999999999999</v>
      </c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ht="35.25" customHeight="1">
      <c r="A25" s="14">
        <v>18</v>
      </c>
      <c r="B25" s="1" t="s">
        <v>55</v>
      </c>
      <c r="C25" s="12" t="s">
        <v>53</v>
      </c>
      <c r="D25" s="4" t="s">
        <v>56</v>
      </c>
      <c r="E25" s="15">
        <v>430.1</v>
      </c>
      <c r="F25" s="30">
        <f>'[1]नमुना नं ८  (2)'!AB25</f>
        <v>243.1</v>
      </c>
      <c r="G25" s="15">
        <f t="shared" si="4"/>
        <v>673.2</v>
      </c>
      <c r="H25" s="31">
        <v>35</v>
      </c>
      <c r="I25" s="32">
        <f t="shared" si="5"/>
        <v>25</v>
      </c>
      <c r="J25" s="15">
        <f t="shared" si="0"/>
        <v>60</v>
      </c>
      <c r="K25" s="31">
        <v>35</v>
      </c>
      <c r="L25" s="32">
        <f>'[1]नमुना नं ८  (2)'!X22</f>
        <v>25</v>
      </c>
      <c r="M25" s="15">
        <f t="shared" si="1"/>
        <v>60</v>
      </c>
      <c r="N25" s="31">
        <v>0</v>
      </c>
      <c r="O25" s="15">
        <v>0</v>
      </c>
      <c r="P25" s="15">
        <f t="shared" si="2"/>
        <v>0</v>
      </c>
      <c r="Q25" s="15">
        <f t="shared" si="3"/>
        <v>793.2</v>
      </c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ht="35.25" customHeight="1">
      <c r="A26" s="14">
        <v>19</v>
      </c>
      <c r="B26" s="1" t="s">
        <v>57</v>
      </c>
      <c r="C26" s="12" t="s">
        <v>53</v>
      </c>
      <c r="D26" s="4" t="s">
        <v>58</v>
      </c>
      <c r="E26" s="15">
        <v>-0.29999999999995453</v>
      </c>
      <c r="F26" s="30">
        <f>'[1]नमुना नं ८  (2)'!AB26</f>
        <v>440.7</v>
      </c>
      <c r="G26" s="15">
        <f t="shared" si="4"/>
        <v>440.40000000000003</v>
      </c>
      <c r="H26" s="31">
        <v>0</v>
      </c>
      <c r="I26" s="32">
        <f t="shared" si="5"/>
        <v>20</v>
      </c>
      <c r="J26" s="15">
        <f t="shared" si="0"/>
        <v>20</v>
      </c>
      <c r="K26" s="31">
        <v>0</v>
      </c>
      <c r="L26" s="32">
        <f>'[1]नमुना नं ८  (2)'!X23</f>
        <v>20</v>
      </c>
      <c r="M26" s="15">
        <f t="shared" si="1"/>
        <v>20</v>
      </c>
      <c r="N26" s="31">
        <v>0</v>
      </c>
      <c r="O26" s="15">
        <v>0</v>
      </c>
      <c r="P26" s="15">
        <f t="shared" si="2"/>
        <v>0</v>
      </c>
      <c r="Q26" s="15">
        <f t="shared" si="3"/>
        <v>480.40000000000003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ht="35.25" customHeight="1">
      <c r="A27" s="14">
        <v>20</v>
      </c>
      <c r="B27" s="1" t="s">
        <v>59</v>
      </c>
      <c r="C27" s="12" t="s">
        <v>53</v>
      </c>
      <c r="D27" s="4" t="s">
        <v>60</v>
      </c>
      <c r="E27" s="15">
        <v>834.9</v>
      </c>
      <c r="F27" s="30">
        <f>'[1]नमुना नं ८  (2)'!AB27</f>
        <v>471.9</v>
      </c>
      <c r="G27" s="15">
        <f t="shared" si="4"/>
        <v>1306.8</v>
      </c>
      <c r="H27" s="31">
        <v>45</v>
      </c>
      <c r="I27" s="32">
        <f t="shared" si="5"/>
        <v>25</v>
      </c>
      <c r="J27" s="15">
        <f t="shared" si="0"/>
        <v>70</v>
      </c>
      <c r="K27" s="31">
        <v>45</v>
      </c>
      <c r="L27" s="32">
        <f>'[1]नमुना नं ८  (2)'!X24</f>
        <v>25</v>
      </c>
      <c r="M27" s="15">
        <f t="shared" si="1"/>
        <v>70</v>
      </c>
      <c r="N27" s="31">
        <v>75</v>
      </c>
      <c r="O27" s="15">
        <v>0</v>
      </c>
      <c r="P27" s="15">
        <f t="shared" si="2"/>
        <v>75</v>
      </c>
      <c r="Q27" s="15">
        <f t="shared" si="3"/>
        <v>1521.8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ht="35.25" customHeight="1">
      <c r="A28" s="14">
        <v>21</v>
      </c>
      <c r="B28" s="1">
        <v>16</v>
      </c>
      <c r="C28" s="12" t="s">
        <v>29</v>
      </c>
      <c r="D28" s="4" t="s">
        <v>61</v>
      </c>
      <c r="E28" s="15">
        <v>0</v>
      </c>
      <c r="F28" s="30">
        <f>'[1]नमुना नं ८  (2)'!AB28</f>
        <v>214.5</v>
      </c>
      <c r="G28" s="15">
        <f t="shared" si="4"/>
        <v>214.5</v>
      </c>
      <c r="H28" s="31">
        <v>0</v>
      </c>
      <c r="I28" s="32">
        <f t="shared" si="5"/>
        <v>10</v>
      </c>
      <c r="J28" s="15">
        <f t="shared" si="0"/>
        <v>10</v>
      </c>
      <c r="K28" s="31">
        <v>0</v>
      </c>
      <c r="L28" s="32">
        <f>'[1]नमुना नं ८  (2)'!X25</f>
        <v>10</v>
      </c>
      <c r="M28" s="15">
        <f t="shared" si="1"/>
        <v>10</v>
      </c>
      <c r="N28" s="31">
        <v>0</v>
      </c>
      <c r="O28" s="15">
        <v>0</v>
      </c>
      <c r="P28" s="15">
        <f t="shared" si="2"/>
        <v>0</v>
      </c>
      <c r="Q28" s="15">
        <f t="shared" si="3"/>
        <v>234.5</v>
      </c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ht="35.25" customHeight="1">
      <c r="A29" s="14">
        <v>22</v>
      </c>
      <c r="B29" s="1">
        <v>17</v>
      </c>
      <c r="C29" s="12" t="s">
        <v>40</v>
      </c>
      <c r="D29" s="4" t="s">
        <v>62</v>
      </c>
      <c r="E29" s="15">
        <v>781.3</v>
      </c>
      <c r="F29" s="30">
        <f>'[1]नमुना नं ८  (2)'!AB29</f>
        <v>781.3</v>
      </c>
      <c r="G29" s="15">
        <f t="shared" si="4"/>
        <v>1562.6</v>
      </c>
      <c r="H29" s="31">
        <v>20</v>
      </c>
      <c r="I29" s="32">
        <f t="shared" si="5"/>
        <v>20</v>
      </c>
      <c r="J29" s="15">
        <f t="shared" si="0"/>
        <v>40</v>
      </c>
      <c r="K29" s="31">
        <v>20</v>
      </c>
      <c r="L29" s="32">
        <f>'[1]नमुना नं ८  (2)'!X26</f>
        <v>20</v>
      </c>
      <c r="M29" s="15">
        <f t="shared" si="1"/>
        <v>40</v>
      </c>
      <c r="N29" s="31">
        <v>0</v>
      </c>
      <c r="O29" s="15">
        <v>0</v>
      </c>
      <c r="P29" s="15">
        <f t="shared" si="2"/>
        <v>0</v>
      </c>
      <c r="Q29" s="15">
        <f t="shared" si="3"/>
        <v>1642.6</v>
      </c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ht="35.25" customHeight="1">
      <c r="A30" s="14">
        <v>23</v>
      </c>
      <c r="B30" s="1">
        <v>18</v>
      </c>
      <c r="C30" s="12" t="s">
        <v>63</v>
      </c>
      <c r="D30" s="4" t="s">
        <v>64</v>
      </c>
      <c r="E30" s="15">
        <v>482.3</v>
      </c>
      <c r="F30" s="30">
        <f>'[1]नमुना नं ८  (2)'!AB30</f>
        <v>482.3</v>
      </c>
      <c r="G30" s="15">
        <f t="shared" si="4"/>
        <v>964.6</v>
      </c>
      <c r="H30" s="31">
        <v>20</v>
      </c>
      <c r="I30" s="32">
        <f t="shared" si="5"/>
        <v>20</v>
      </c>
      <c r="J30" s="15">
        <f t="shared" si="0"/>
        <v>40</v>
      </c>
      <c r="K30" s="31">
        <v>20</v>
      </c>
      <c r="L30" s="32">
        <f>'[1]नमुना नं ८  (2)'!X27</f>
        <v>20</v>
      </c>
      <c r="M30" s="15">
        <f t="shared" si="1"/>
        <v>40</v>
      </c>
      <c r="N30" s="31">
        <v>0</v>
      </c>
      <c r="O30" s="15">
        <v>0</v>
      </c>
      <c r="P30" s="15">
        <f t="shared" si="2"/>
        <v>0</v>
      </c>
      <c r="Q30" s="15">
        <f t="shared" si="3"/>
        <v>1044.5999999999999</v>
      </c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ht="35.25" customHeight="1">
      <c r="A31" s="14">
        <v>24</v>
      </c>
      <c r="B31" s="1">
        <v>19</v>
      </c>
      <c r="C31" s="12" t="s">
        <v>33</v>
      </c>
      <c r="D31" s="4" t="s">
        <v>65</v>
      </c>
      <c r="E31" s="15">
        <v>1212.9000000000001</v>
      </c>
      <c r="F31" s="30">
        <f>'[1]नमुना नं ८  (2)'!AB31</f>
        <v>1212.9000000000001</v>
      </c>
      <c r="G31" s="15">
        <f t="shared" si="4"/>
        <v>2425.8000000000002</v>
      </c>
      <c r="H31" s="31">
        <v>25</v>
      </c>
      <c r="I31" s="32">
        <v>25</v>
      </c>
      <c r="J31" s="15">
        <f t="shared" si="0"/>
        <v>50</v>
      </c>
      <c r="K31" s="31">
        <v>25</v>
      </c>
      <c r="L31" s="32">
        <v>25</v>
      </c>
      <c r="M31" s="15">
        <f t="shared" si="1"/>
        <v>50</v>
      </c>
      <c r="N31" s="31">
        <v>0</v>
      </c>
      <c r="O31" s="15">
        <v>0</v>
      </c>
      <c r="P31" s="15">
        <f t="shared" si="2"/>
        <v>0</v>
      </c>
      <c r="Q31" s="15">
        <f t="shared" si="3"/>
        <v>2525.8000000000002</v>
      </c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ht="35.25" customHeight="1">
      <c r="A32" s="42"/>
      <c r="B32" s="43"/>
      <c r="C32" s="44"/>
      <c r="D32" s="45"/>
      <c r="E32" s="46">
        <f t="shared" ref="E32:Q32" si="7">SUM(E20:E31)</f>
        <v>15553.199999999997</v>
      </c>
      <c r="F32" s="47">
        <f t="shared" si="7"/>
        <v>9215.7000000000007</v>
      </c>
      <c r="G32" s="46">
        <f t="shared" si="7"/>
        <v>24768.899999999994</v>
      </c>
      <c r="H32" s="48">
        <f t="shared" si="7"/>
        <v>455</v>
      </c>
      <c r="I32" s="49">
        <f t="shared" si="7"/>
        <v>245</v>
      </c>
      <c r="J32" s="46">
        <f t="shared" si="7"/>
        <v>700</v>
      </c>
      <c r="K32" s="48">
        <f t="shared" si="7"/>
        <v>443</v>
      </c>
      <c r="L32" s="49">
        <f t="shared" si="7"/>
        <v>245</v>
      </c>
      <c r="M32" s="46">
        <f t="shared" si="7"/>
        <v>688</v>
      </c>
      <c r="N32" s="48">
        <f t="shared" si="7"/>
        <v>75</v>
      </c>
      <c r="O32" s="46">
        <f t="shared" si="7"/>
        <v>0</v>
      </c>
      <c r="P32" s="46">
        <f t="shared" si="7"/>
        <v>75</v>
      </c>
      <c r="Q32" s="46">
        <f t="shared" si="7"/>
        <v>26231.899999999994</v>
      </c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</row>
    <row r="33" spans="1:36" ht="35.25" customHeight="1">
      <c r="A33" s="14">
        <v>25</v>
      </c>
      <c r="B33" s="1">
        <v>20</v>
      </c>
      <c r="C33" s="12" t="s">
        <v>37</v>
      </c>
      <c r="D33" s="4" t="s">
        <v>66</v>
      </c>
      <c r="E33" s="15">
        <v>0</v>
      </c>
      <c r="F33" s="30">
        <f>'[1]नमुना नं ८  (2)'!AB32</f>
        <v>0</v>
      </c>
      <c r="G33" s="15">
        <f t="shared" si="4"/>
        <v>0</v>
      </c>
      <c r="H33" s="31">
        <v>0</v>
      </c>
      <c r="I33" s="32">
        <v>0</v>
      </c>
      <c r="J33" s="15">
        <f t="shared" si="0"/>
        <v>0</v>
      </c>
      <c r="K33" s="31">
        <v>0</v>
      </c>
      <c r="L33" s="32">
        <v>0</v>
      </c>
      <c r="M33" s="15">
        <f t="shared" si="1"/>
        <v>0</v>
      </c>
      <c r="N33" s="31">
        <v>0</v>
      </c>
      <c r="O33" s="15">
        <v>0</v>
      </c>
      <c r="P33" s="15">
        <f t="shared" si="2"/>
        <v>0</v>
      </c>
      <c r="Q33" s="15">
        <f t="shared" si="3"/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ht="35.25" customHeight="1">
      <c r="A34" s="14">
        <v>26</v>
      </c>
      <c r="B34" s="1" t="s">
        <v>67</v>
      </c>
      <c r="C34" s="12" t="s">
        <v>68</v>
      </c>
      <c r="D34" s="4" t="s">
        <v>69</v>
      </c>
      <c r="E34" s="15">
        <v>570.4</v>
      </c>
      <c r="F34" s="30">
        <f>'[1]नमुना नं ८  (2)'!AB33</f>
        <v>322.39999999999998</v>
      </c>
      <c r="G34" s="15">
        <f t="shared" si="4"/>
        <v>892.8</v>
      </c>
      <c r="H34" s="31">
        <v>50</v>
      </c>
      <c r="I34" s="32">
        <f t="shared" si="5"/>
        <v>25</v>
      </c>
      <c r="J34" s="15">
        <f t="shared" si="0"/>
        <v>75</v>
      </c>
      <c r="K34" s="31">
        <v>50</v>
      </c>
      <c r="L34" s="32">
        <f>'[1]नमुना नं ८  (2)'!X30</f>
        <v>25</v>
      </c>
      <c r="M34" s="15">
        <f t="shared" si="1"/>
        <v>75</v>
      </c>
      <c r="N34" s="31">
        <v>0</v>
      </c>
      <c r="O34" s="15">
        <v>0</v>
      </c>
      <c r="P34" s="15">
        <f t="shared" si="2"/>
        <v>0</v>
      </c>
      <c r="Q34" s="15">
        <f t="shared" si="3"/>
        <v>1042.8</v>
      </c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ht="35.25" customHeight="1">
      <c r="A35" s="14">
        <v>27</v>
      </c>
      <c r="B35" s="1" t="s">
        <v>70</v>
      </c>
      <c r="C35" s="12" t="s">
        <v>40</v>
      </c>
      <c r="D35" s="4" t="s">
        <v>71</v>
      </c>
      <c r="E35" s="15">
        <v>2412.6999999999998</v>
      </c>
      <c r="F35" s="30">
        <f>'[1]नमुना नं ८  (2)'!AB34</f>
        <v>1363.7</v>
      </c>
      <c r="G35" s="15">
        <f t="shared" si="4"/>
        <v>3776.3999999999996</v>
      </c>
      <c r="H35" s="31">
        <v>50</v>
      </c>
      <c r="I35" s="32">
        <f t="shared" si="5"/>
        <v>25</v>
      </c>
      <c r="J35" s="15">
        <f t="shared" si="0"/>
        <v>75</v>
      </c>
      <c r="K35" s="31">
        <v>50</v>
      </c>
      <c r="L35" s="32">
        <f>'[1]नमुना नं ८  (2)'!X31</f>
        <v>25</v>
      </c>
      <c r="M35" s="15">
        <f t="shared" si="1"/>
        <v>75</v>
      </c>
      <c r="N35" s="31">
        <v>0</v>
      </c>
      <c r="O35" s="15">
        <v>0</v>
      </c>
      <c r="P35" s="15">
        <f t="shared" si="2"/>
        <v>0</v>
      </c>
      <c r="Q35" s="15">
        <f t="shared" si="3"/>
        <v>3926.3999999999996</v>
      </c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ht="35.25" customHeight="1">
      <c r="A36" s="14">
        <v>28</v>
      </c>
      <c r="B36" s="1">
        <v>22</v>
      </c>
      <c r="C36" s="12" t="s">
        <v>37</v>
      </c>
      <c r="D36" s="4" t="s">
        <v>72</v>
      </c>
      <c r="E36" s="15">
        <v>0</v>
      </c>
      <c r="F36" s="30">
        <f>'[1]नमुना नं ८  (2)'!AB35</f>
        <v>0</v>
      </c>
      <c r="G36" s="15">
        <f t="shared" si="4"/>
        <v>0</v>
      </c>
      <c r="H36" s="31">
        <v>0</v>
      </c>
      <c r="I36" s="32">
        <f t="shared" si="5"/>
        <v>0</v>
      </c>
      <c r="J36" s="15">
        <f t="shared" si="0"/>
        <v>0</v>
      </c>
      <c r="K36" s="31">
        <v>0</v>
      </c>
      <c r="L36" s="32">
        <f>'[1]नमुना नं ८  (2)'!X32</f>
        <v>0</v>
      </c>
      <c r="M36" s="15">
        <f t="shared" si="1"/>
        <v>0</v>
      </c>
      <c r="N36" s="31">
        <v>0</v>
      </c>
      <c r="O36" s="15">
        <v>0</v>
      </c>
      <c r="P36" s="15">
        <f t="shared" si="2"/>
        <v>0</v>
      </c>
      <c r="Q36" s="15">
        <f t="shared" si="3"/>
        <v>0</v>
      </c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ht="35.25" customHeight="1">
      <c r="A37" s="14">
        <v>29</v>
      </c>
      <c r="B37" s="1">
        <v>23</v>
      </c>
      <c r="C37" s="12" t="s">
        <v>73</v>
      </c>
      <c r="D37" s="4" t="s">
        <v>74</v>
      </c>
      <c r="E37" s="15">
        <v>5698</v>
      </c>
      <c r="F37" s="30">
        <v>1246</v>
      </c>
      <c r="G37" s="15">
        <f t="shared" si="4"/>
        <v>6944</v>
      </c>
      <c r="H37" s="31">
        <v>200</v>
      </c>
      <c r="I37" s="32">
        <f t="shared" si="5"/>
        <v>25</v>
      </c>
      <c r="J37" s="15">
        <f t="shared" si="0"/>
        <v>225</v>
      </c>
      <c r="K37" s="31">
        <v>200</v>
      </c>
      <c r="L37" s="32">
        <f>'[1]नमुना नं ८  (2)'!X33</f>
        <v>25</v>
      </c>
      <c r="M37" s="15">
        <f t="shared" si="1"/>
        <v>225</v>
      </c>
      <c r="N37" s="31">
        <v>0</v>
      </c>
      <c r="O37" s="15">
        <v>0</v>
      </c>
      <c r="P37" s="15">
        <f t="shared" si="2"/>
        <v>0</v>
      </c>
      <c r="Q37" s="15">
        <f t="shared" si="3"/>
        <v>7394</v>
      </c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ht="35.25" customHeight="1">
      <c r="A38" s="14">
        <v>30</v>
      </c>
      <c r="B38" s="1">
        <v>24</v>
      </c>
      <c r="C38" s="12" t="s">
        <v>75</v>
      </c>
      <c r="D38" s="4" t="s">
        <v>76</v>
      </c>
      <c r="E38" s="15">
        <v>7771</v>
      </c>
      <c r="F38" s="30">
        <v>1424</v>
      </c>
      <c r="G38" s="15">
        <f t="shared" si="4"/>
        <v>9195</v>
      </c>
      <c r="H38" s="31">
        <v>105</v>
      </c>
      <c r="I38" s="32">
        <f t="shared" si="5"/>
        <v>25</v>
      </c>
      <c r="J38" s="15">
        <f t="shared" si="0"/>
        <v>130</v>
      </c>
      <c r="K38" s="31">
        <v>105</v>
      </c>
      <c r="L38" s="32">
        <f>'[1]नमुना नं ८  (2)'!X34</f>
        <v>25</v>
      </c>
      <c r="M38" s="15">
        <f t="shared" si="1"/>
        <v>130</v>
      </c>
      <c r="N38" s="31">
        <v>0</v>
      </c>
      <c r="O38" s="15">
        <v>0</v>
      </c>
      <c r="P38" s="15">
        <f t="shared" si="2"/>
        <v>0</v>
      </c>
      <c r="Q38" s="15">
        <f t="shared" si="3"/>
        <v>9455</v>
      </c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ht="35.25" customHeight="1">
      <c r="A39" s="14">
        <v>31</v>
      </c>
      <c r="B39" s="1">
        <v>25</v>
      </c>
      <c r="C39" s="12" t="s">
        <v>29</v>
      </c>
      <c r="D39" s="4" t="s">
        <v>77</v>
      </c>
      <c r="E39" s="15">
        <v>1107.7</v>
      </c>
      <c r="F39" s="30">
        <f>'[1]नमुना नं ८  (2)'!AB38</f>
        <v>271.7</v>
      </c>
      <c r="G39" s="15">
        <f t="shared" si="4"/>
        <v>1379.4</v>
      </c>
      <c r="H39" s="31">
        <v>80</v>
      </c>
      <c r="I39" s="32">
        <f t="shared" si="5"/>
        <v>0</v>
      </c>
      <c r="J39" s="15">
        <f t="shared" si="0"/>
        <v>80</v>
      </c>
      <c r="K39" s="31">
        <v>80</v>
      </c>
      <c r="L39" s="32">
        <f>'[1]नमुना नं ८  (2)'!X35</f>
        <v>0</v>
      </c>
      <c r="M39" s="15">
        <f t="shared" si="1"/>
        <v>80</v>
      </c>
      <c r="N39" s="31">
        <v>300</v>
      </c>
      <c r="O39" s="15">
        <v>0</v>
      </c>
      <c r="P39" s="15">
        <f t="shared" si="2"/>
        <v>300</v>
      </c>
      <c r="Q39" s="15">
        <f t="shared" si="3"/>
        <v>1839.4</v>
      </c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ht="35.25" customHeight="1">
      <c r="A40" s="14">
        <v>32</v>
      </c>
      <c r="B40" s="1">
        <v>26</v>
      </c>
      <c r="C40" s="12" t="s">
        <v>78</v>
      </c>
      <c r="D40" s="5" t="s">
        <v>79</v>
      </c>
      <c r="E40" s="15">
        <v>0</v>
      </c>
      <c r="F40" s="30">
        <f>'[1]नमुना नं ८  (2)'!AB39</f>
        <v>0</v>
      </c>
      <c r="G40" s="15">
        <f t="shared" si="4"/>
        <v>0</v>
      </c>
      <c r="H40" s="31">
        <v>25</v>
      </c>
      <c r="I40" s="32">
        <f t="shared" si="5"/>
        <v>25</v>
      </c>
      <c r="J40" s="15">
        <f t="shared" si="0"/>
        <v>50</v>
      </c>
      <c r="K40" s="31">
        <v>25</v>
      </c>
      <c r="L40" s="32">
        <f>'[1]नमुना नं ८  (2)'!X36</f>
        <v>25</v>
      </c>
      <c r="M40" s="15">
        <f t="shared" si="1"/>
        <v>50</v>
      </c>
      <c r="N40" s="31">
        <v>0</v>
      </c>
      <c r="O40" s="15">
        <v>0</v>
      </c>
      <c r="P40" s="15">
        <f t="shared" si="2"/>
        <v>0</v>
      </c>
      <c r="Q40" s="15">
        <f t="shared" si="3"/>
        <v>100</v>
      </c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ht="35.25" customHeight="1">
      <c r="A41" s="14">
        <v>33</v>
      </c>
      <c r="B41" s="1">
        <v>27</v>
      </c>
      <c r="C41" s="12" t="s">
        <v>80</v>
      </c>
      <c r="D41" s="4" t="s">
        <v>81</v>
      </c>
      <c r="E41" s="15">
        <v>0</v>
      </c>
      <c r="F41" s="30">
        <f>'[1]नमुना नं ८  (2)'!AB40</f>
        <v>1014</v>
      </c>
      <c r="G41" s="15">
        <f t="shared" si="4"/>
        <v>1014</v>
      </c>
      <c r="H41" s="31">
        <v>0</v>
      </c>
      <c r="I41" s="32">
        <f t="shared" si="5"/>
        <v>20</v>
      </c>
      <c r="J41" s="15">
        <f t="shared" si="0"/>
        <v>20</v>
      </c>
      <c r="K41" s="31">
        <v>0</v>
      </c>
      <c r="L41" s="32">
        <f>'[1]नमुना नं ८  (2)'!X37</f>
        <v>20</v>
      </c>
      <c r="M41" s="15">
        <f t="shared" si="1"/>
        <v>20</v>
      </c>
      <c r="N41" s="31">
        <v>0</v>
      </c>
      <c r="O41" s="15">
        <v>0</v>
      </c>
      <c r="P41" s="15">
        <f t="shared" si="2"/>
        <v>0</v>
      </c>
      <c r="Q41" s="15">
        <f t="shared" si="3"/>
        <v>1054</v>
      </c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ht="35.25" customHeight="1">
      <c r="A42" s="14">
        <v>34</v>
      </c>
      <c r="B42" s="1">
        <v>28</v>
      </c>
      <c r="C42" s="12" t="s">
        <v>82</v>
      </c>
      <c r="D42" s="4" t="s">
        <v>81</v>
      </c>
      <c r="E42" s="15">
        <v>-0.39999999999997726</v>
      </c>
      <c r="F42" s="30">
        <f>'[1]नमुना नं ८  (2)'!AB41</f>
        <v>704.6</v>
      </c>
      <c r="G42" s="15">
        <f t="shared" si="4"/>
        <v>704.2</v>
      </c>
      <c r="H42" s="31">
        <v>0</v>
      </c>
      <c r="I42" s="32">
        <f t="shared" si="5"/>
        <v>20</v>
      </c>
      <c r="J42" s="15">
        <f t="shared" si="0"/>
        <v>20</v>
      </c>
      <c r="K42" s="31">
        <v>0</v>
      </c>
      <c r="L42" s="32">
        <f>'[1]नमुना नं ८  (2)'!X38</f>
        <v>20</v>
      </c>
      <c r="M42" s="15">
        <f t="shared" si="1"/>
        <v>20</v>
      </c>
      <c r="N42" s="31">
        <v>0</v>
      </c>
      <c r="O42" s="15">
        <v>0</v>
      </c>
      <c r="P42" s="15">
        <f t="shared" si="2"/>
        <v>0</v>
      </c>
      <c r="Q42" s="15">
        <f t="shared" si="3"/>
        <v>744.2</v>
      </c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ht="35.25" customHeight="1">
      <c r="A43" s="14">
        <v>35</v>
      </c>
      <c r="B43" s="1" t="s">
        <v>83</v>
      </c>
      <c r="C43" s="12" t="s">
        <v>84</v>
      </c>
      <c r="D43" s="4" t="s">
        <v>85</v>
      </c>
      <c r="E43" s="15">
        <v>0</v>
      </c>
      <c r="F43" s="30">
        <v>415</v>
      </c>
      <c r="G43" s="15">
        <f t="shared" si="4"/>
        <v>415</v>
      </c>
      <c r="H43" s="31">
        <v>0</v>
      </c>
      <c r="I43" s="32">
        <v>20</v>
      </c>
      <c r="J43" s="15">
        <f t="shared" si="0"/>
        <v>20</v>
      </c>
      <c r="K43" s="31">
        <v>0</v>
      </c>
      <c r="L43" s="32">
        <v>20</v>
      </c>
      <c r="M43" s="15">
        <f t="shared" si="1"/>
        <v>20</v>
      </c>
      <c r="N43" s="31">
        <v>0</v>
      </c>
      <c r="O43" s="15">
        <v>0</v>
      </c>
      <c r="P43" s="15">
        <f t="shared" si="2"/>
        <v>0</v>
      </c>
      <c r="Q43" s="15">
        <f t="shared" si="3"/>
        <v>455</v>
      </c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ht="35.25" customHeight="1">
      <c r="A44" s="14">
        <v>36</v>
      </c>
      <c r="B44" s="1" t="s">
        <v>86</v>
      </c>
      <c r="C44" s="12" t="s">
        <v>87</v>
      </c>
      <c r="D44" s="4" t="s">
        <v>85</v>
      </c>
      <c r="E44" s="15">
        <v>0</v>
      </c>
      <c r="F44" s="30">
        <v>1038</v>
      </c>
      <c r="G44" s="15">
        <f t="shared" si="4"/>
        <v>1038</v>
      </c>
      <c r="H44" s="31">
        <v>0</v>
      </c>
      <c r="I44" s="32">
        <f t="shared" si="5"/>
        <v>25</v>
      </c>
      <c r="J44" s="15">
        <f t="shared" si="0"/>
        <v>25</v>
      </c>
      <c r="K44" s="31">
        <v>0</v>
      </c>
      <c r="L44" s="32">
        <f>'[1]नमुना नं ८  (2)'!X40</f>
        <v>25</v>
      </c>
      <c r="M44" s="15">
        <f t="shared" si="1"/>
        <v>25</v>
      </c>
      <c r="N44" s="31">
        <v>0</v>
      </c>
      <c r="O44" s="15">
        <v>0</v>
      </c>
      <c r="P44" s="15">
        <f t="shared" si="2"/>
        <v>0</v>
      </c>
      <c r="Q44" s="15">
        <f t="shared" si="3"/>
        <v>1088</v>
      </c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ht="35.25" customHeight="1">
      <c r="A45" s="42"/>
      <c r="B45" s="43"/>
      <c r="C45" s="44"/>
      <c r="D45" s="45"/>
      <c r="E45" s="46">
        <f t="shared" ref="E45:Q45" si="8">SUM(E33:E44)</f>
        <v>17559.399999999998</v>
      </c>
      <c r="F45" s="47">
        <f t="shared" si="8"/>
        <v>7799.4000000000005</v>
      </c>
      <c r="G45" s="46">
        <f t="shared" si="8"/>
        <v>25358.800000000003</v>
      </c>
      <c r="H45" s="48">
        <f t="shared" si="8"/>
        <v>510</v>
      </c>
      <c r="I45" s="49">
        <f t="shared" si="8"/>
        <v>210</v>
      </c>
      <c r="J45" s="46">
        <f t="shared" si="8"/>
        <v>720</v>
      </c>
      <c r="K45" s="48">
        <f t="shared" si="8"/>
        <v>510</v>
      </c>
      <c r="L45" s="49">
        <f t="shared" si="8"/>
        <v>210</v>
      </c>
      <c r="M45" s="46">
        <f t="shared" si="8"/>
        <v>720</v>
      </c>
      <c r="N45" s="48">
        <f t="shared" si="8"/>
        <v>300</v>
      </c>
      <c r="O45" s="46">
        <f t="shared" si="8"/>
        <v>0</v>
      </c>
      <c r="P45" s="46">
        <f t="shared" si="8"/>
        <v>300</v>
      </c>
      <c r="Q45" s="46">
        <f t="shared" si="8"/>
        <v>27098.800000000003</v>
      </c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</row>
    <row r="46" spans="1:36" ht="35.25" customHeight="1">
      <c r="A46" s="14">
        <v>37</v>
      </c>
      <c r="B46" s="1" t="s">
        <v>88</v>
      </c>
      <c r="C46" s="12" t="s">
        <v>89</v>
      </c>
      <c r="D46" s="4" t="s">
        <v>90</v>
      </c>
      <c r="E46" s="15">
        <v>0</v>
      </c>
      <c r="F46" s="30">
        <v>801</v>
      </c>
      <c r="G46" s="15">
        <f t="shared" si="4"/>
        <v>801</v>
      </c>
      <c r="H46" s="31">
        <v>0</v>
      </c>
      <c r="I46" s="32">
        <f t="shared" si="5"/>
        <v>20</v>
      </c>
      <c r="J46" s="15">
        <f t="shared" si="0"/>
        <v>20</v>
      </c>
      <c r="K46" s="31">
        <v>0</v>
      </c>
      <c r="L46" s="32">
        <f>'[1]नमुना नं ८  (2)'!X41</f>
        <v>20</v>
      </c>
      <c r="M46" s="15">
        <f t="shared" si="1"/>
        <v>20</v>
      </c>
      <c r="N46" s="31">
        <v>0</v>
      </c>
      <c r="O46" s="15">
        <v>0</v>
      </c>
      <c r="P46" s="15">
        <f t="shared" si="2"/>
        <v>0</v>
      </c>
      <c r="Q46" s="15">
        <f t="shared" si="3"/>
        <v>841</v>
      </c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ht="35.25" customHeight="1">
      <c r="A47" s="14">
        <v>38</v>
      </c>
      <c r="B47" s="1" t="s">
        <v>91</v>
      </c>
      <c r="C47" s="12" t="s">
        <v>92</v>
      </c>
      <c r="D47" s="4" t="s">
        <v>93</v>
      </c>
      <c r="E47" s="15">
        <v>597.20000000000005</v>
      </c>
      <c r="F47" s="30">
        <f>'[1]नमुना नं ८  (2)'!AB45</f>
        <v>226.2</v>
      </c>
      <c r="G47" s="15">
        <f t="shared" si="4"/>
        <v>823.40000000000009</v>
      </c>
      <c r="H47" s="31">
        <v>125</v>
      </c>
      <c r="I47" s="32">
        <f t="shared" si="5"/>
        <v>25</v>
      </c>
      <c r="J47" s="15">
        <f t="shared" si="0"/>
        <v>150</v>
      </c>
      <c r="K47" s="31">
        <v>125</v>
      </c>
      <c r="L47" s="32">
        <f>'[1]नमुना नं ८  (2)'!X42</f>
        <v>25</v>
      </c>
      <c r="M47" s="15">
        <f t="shared" si="1"/>
        <v>150</v>
      </c>
      <c r="N47" s="31">
        <v>375</v>
      </c>
      <c r="O47" s="15">
        <v>0</v>
      </c>
      <c r="P47" s="15">
        <f t="shared" si="2"/>
        <v>375</v>
      </c>
      <c r="Q47" s="15">
        <f t="shared" si="3"/>
        <v>1498.4</v>
      </c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ht="35.25" customHeight="1">
      <c r="A48" s="14">
        <v>39</v>
      </c>
      <c r="B48" s="1" t="s">
        <v>94</v>
      </c>
      <c r="C48" s="12" t="s">
        <v>80</v>
      </c>
      <c r="D48" s="4" t="s">
        <v>95</v>
      </c>
      <c r="E48" s="15">
        <v>0.20000000000004547</v>
      </c>
      <c r="F48" s="30">
        <f>'[1]नमुना नं ८  (2)'!AB46</f>
        <v>850.2</v>
      </c>
      <c r="G48" s="15">
        <f t="shared" si="4"/>
        <v>850.40000000000009</v>
      </c>
      <c r="H48" s="31">
        <v>0</v>
      </c>
      <c r="I48" s="32">
        <f t="shared" si="5"/>
        <v>25</v>
      </c>
      <c r="J48" s="15">
        <f t="shared" si="0"/>
        <v>25</v>
      </c>
      <c r="K48" s="31">
        <v>0</v>
      </c>
      <c r="L48" s="32">
        <f>'[1]नमुना नं ८  (2)'!X43</f>
        <v>25</v>
      </c>
      <c r="M48" s="15">
        <f t="shared" si="1"/>
        <v>25</v>
      </c>
      <c r="N48" s="31">
        <v>0</v>
      </c>
      <c r="O48" s="15">
        <v>0</v>
      </c>
      <c r="P48" s="15">
        <f t="shared" si="2"/>
        <v>0</v>
      </c>
      <c r="Q48" s="15">
        <f t="shared" si="3"/>
        <v>900.40000000000009</v>
      </c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ht="35.25" customHeight="1">
      <c r="A49" s="14">
        <v>40</v>
      </c>
      <c r="B49" s="1" t="s">
        <v>96</v>
      </c>
      <c r="C49" s="12" t="s">
        <v>97</v>
      </c>
      <c r="D49" s="4" t="s">
        <v>98</v>
      </c>
      <c r="E49" s="15">
        <v>541.79999999999995</v>
      </c>
      <c r="F49" s="30">
        <f>'[1]नमुना नं ८  (2)'!AB47</f>
        <v>111.8</v>
      </c>
      <c r="G49" s="15">
        <f t="shared" si="4"/>
        <v>653.59999999999991</v>
      </c>
      <c r="H49" s="31">
        <v>125</v>
      </c>
      <c r="I49" s="32">
        <f t="shared" si="5"/>
        <v>25</v>
      </c>
      <c r="J49" s="15">
        <f t="shared" si="0"/>
        <v>150</v>
      </c>
      <c r="K49" s="31">
        <v>125</v>
      </c>
      <c r="L49" s="32">
        <f>'[1]नमुना नं ८  (2)'!X44</f>
        <v>25</v>
      </c>
      <c r="M49" s="15">
        <f t="shared" si="1"/>
        <v>150</v>
      </c>
      <c r="N49" s="31">
        <v>0</v>
      </c>
      <c r="O49" s="15">
        <v>0</v>
      </c>
      <c r="P49" s="15">
        <f t="shared" si="2"/>
        <v>0</v>
      </c>
      <c r="Q49" s="15">
        <f t="shared" si="3"/>
        <v>953.59999999999991</v>
      </c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  <row r="50" spans="1:36" ht="35.25" customHeight="1">
      <c r="A50" s="14">
        <v>41</v>
      </c>
      <c r="B50" s="1" t="s">
        <v>99</v>
      </c>
      <c r="C50" s="12" t="s">
        <v>92</v>
      </c>
      <c r="D50" s="4" t="s">
        <v>100</v>
      </c>
      <c r="E50" s="15">
        <v>1301.8</v>
      </c>
      <c r="F50" s="30">
        <f>'[1]नमुना नं ८  (2)'!AB48</f>
        <v>111.8</v>
      </c>
      <c r="G50" s="15">
        <f t="shared" si="4"/>
        <v>1413.6</v>
      </c>
      <c r="H50" s="31">
        <v>270</v>
      </c>
      <c r="I50" s="32">
        <f t="shared" si="5"/>
        <v>20</v>
      </c>
      <c r="J50" s="15">
        <f t="shared" si="0"/>
        <v>290</v>
      </c>
      <c r="K50" s="31">
        <v>270</v>
      </c>
      <c r="L50" s="32">
        <f>'[1]नमुना नं ८  (2)'!X45</f>
        <v>20</v>
      </c>
      <c r="M50" s="15">
        <f t="shared" si="1"/>
        <v>290</v>
      </c>
      <c r="N50" s="31">
        <v>0</v>
      </c>
      <c r="O50" s="15">
        <v>0</v>
      </c>
      <c r="P50" s="15">
        <f t="shared" si="2"/>
        <v>0</v>
      </c>
      <c r="Q50" s="15">
        <f t="shared" si="3"/>
        <v>1993.6</v>
      </c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 spans="1:36" ht="35.25" customHeight="1">
      <c r="A51" s="14">
        <v>42</v>
      </c>
      <c r="B51" s="1">
        <v>32</v>
      </c>
      <c r="C51" s="12" t="s">
        <v>80</v>
      </c>
      <c r="D51" s="4" t="s">
        <v>101</v>
      </c>
      <c r="E51" s="15">
        <v>4809.8999999999996</v>
      </c>
      <c r="F51" s="30">
        <f>'[1]नमुना नं ८  (2)'!AB49</f>
        <v>822.9</v>
      </c>
      <c r="G51" s="15">
        <f t="shared" si="4"/>
        <v>5632.7999999999993</v>
      </c>
      <c r="H51" s="31">
        <v>160</v>
      </c>
      <c r="I51" s="32">
        <f t="shared" si="5"/>
        <v>20</v>
      </c>
      <c r="J51" s="15">
        <f t="shared" si="0"/>
        <v>180</v>
      </c>
      <c r="K51" s="31">
        <v>160</v>
      </c>
      <c r="L51" s="32">
        <f>'[1]नमुना नं ८  (2)'!X46</f>
        <v>20</v>
      </c>
      <c r="M51" s="15">
        <f t="shared" si="1"/>
        <v>180</v>
      </c>
      <c r="N51" s="31">
        <v>0</v>
      </c>
      <c r="O51" s="15">
        <v>0</v>
      </c>
      <c r="P51" s="15">
        <f t="shared" si="2"/>
        <v>0</v>
      </c>
      <c r="Q51" s="15">
        <f t="shared" si="3"/>
        <v>5992.7999999999993</v>
      </c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 spans="1:36" ht="35.25" customHeight="1">
      <c r="A52" s="14">
        <v>43</v>
      </c>
      <c r="B52" s="1">
        <v>33</v>
      </c>
      <c r="C52" s="12" t="s">
        <v>102</v>
      </c>
      <c r="D52" s="4" t="s">
        <v>103</v>
      </c>
      <c r="E52" s="15">
        <v>5662.2</v>
      </c>
      <c r="F52" s="30">
        <f>'[1]नमुना नं ८  (2)'!AB50</f>
        <v>668.2</v>
      </c>
      <c r="G52" s="15">
        <f t="shared" si="4"/>
        <v>6330.4</v>
      </c>
      <c r="H52" s="31">
        <v>280</v>
      </c>
      <c r="I52" s="32">
        <f t="shared" si="5"/>
        <v>20</v>
      </c>
      <c r="J52" s="15">
        <f t="shared" si="0"/>
        <v>300</v>
      </c>
      <c r="K52" s="31">
        <v>280</v>
      </c>
      <c r="L52" s="32">
        <f>'[1]नमुना नं ८  (2)'!X47</f>
        <v>20</v>
      </c>
      <c r="M52" s="15">
        <f t="shared" si="1"/>
        <v>300</v>
      </c>
      <c r="N52" s="31">
        <v>0</v>
      </c>
      <c r="O52" s="15">
        <v>0</v>
      </c>
      <c r="P52" s="15">
        <f t="shared" si="2"/>
        <v>0</v>
      </c>
      <c r="Q52" s="15">
        <f t="shared" si="3"/>
        <v>6930.4</v>
      </c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  <row r="53" spans="1:36" ht="35.25" customHeight="1">
      <c r="A53" s="14">
        <v>44</v>
      </c>
      <c r="B53" s="1">
        <v>34</v>
      </c>
      <c r="C53" s="12" t="s">
        <v>104</v>
      </c>
      <c r="D53" s="4" t="s">
        <v>105</v>
      </c>
      <c r="E53" s="15">
        <v>680.4</v>
      </c>
      <c r="F53" s="30">
        <f>'[1]नमुना नं ८  (2)'!AB51</f>
        <v>608.4</v>
      </c>
      <c r="G53" s="15">
        <f t="shared" si="4"/>
        <v>1288.8</v>
      </c>
      <c r="H53" s="31">
        <v>20</v>
      </c>
      <c r="I53" s="32">
        <f t="shared" si="5"/>
        <v>20</v>
      </c>
      <c r="J53" s="15">
        <f t="shared" si="0"/>
        <v>40</v>
      </c>
      <c r="K53" s="31">
        <v>20</v>
      </c>
      <c r="L53" s="32">
        <f>'[1]नमुना नं ८  (2)'!X48</f>
        <v>20</v>
      </c>
      <c r="M53" s="15">
        <f t="shared" si="1"/>
        <v>40</v>
      </c>
      <c r="N53" s="31">
        <v>0</v>
      </c>
      <c r="O53" s="15">
        <v>0</v>
      </c>
      <c r="P53" s="15">
        <f t="shared" si="2"/>
        <v>0</v>
      </c>
      <c r="Q53" s="15">
        <f t="shared" si="3"/>
        <v>1368.8</v>
      </c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</row>
    <row r="54" spans="1:36" ht="35.25" customHeight="1">
      <c r="A54" s="14">
        <v>45</v>
      </c>
      <c r="B54" s="1">
        <v>35</v>
      </c>
      <c r="C54" s="12" t="s">
        <v>29</v>
      </c>
      <c r="D54" s="4" t="s">
        <v>106</v>
      </c>
      <c r="E54" s="15">
        <v>2381.5</v>
      </c>
      <c r="F54" s="30">
        <f>'[1]नमुना नं ८  (2)'!AB52</f>
        <v>253.5</v>
      </c>
      <c r="G54" s="15">
        <f t="shared" si="4"/>
        <v>2635</v>
      </c>
      <c r="H54" s="31">
        <v>150</v>
      </c>
      <c r="I54" s="32">
        <f t="shared" si="5"/>
        <v>20</v>
      </c>
      <c r="J54" s="15">
        <f t="shared" si="0"/>
        <v>170</v>
      </c>
      <c r="K54" s="31">
        <v>150</v>
      </c>
      <c r="L54" s="32">
        <f>'[1]नमुना नं ८  (2)'!X49</f>
        <v>20</v>
      </c>
      <c r="M54" s="15">
        <f t="shared" si="1"/>
        <v>170</v>
      </c>
      <c r="N54" s="31">
        <v>0</v>
      </c>
      <c r="O54" s="15">
        <v>0</v>
      </c>
      <c r="P54" s="15">
        <f t="shared" si="2"/>
        <v>0</v>
      </c>
      <c r="Q54" s="15">
        <f t="shared" si="3"/>
        <v>2975</v>
      </c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</row>
    <row r="55" spans="1:36" ht="35.25" customHeight="1">
      <c r="A55" s="14">
        <v>46</v>
      </c>
      <c r="B55" s="1">
        <v>36</v>
      </c>
      <c r="C55" s="12" t="s">
        <v>107</v>
      </c>
      <c r="D55" s="4" t="s">
        <v>108</v>
      </c>
      <c r="E55" s="15">
        <v>8245.5</v>
      </c>
      <c r="F55" s="30">
        <f>'[1]नमुना नं ८  (2)'!AB53</f>
        <v>760.5</v>
      </c>
      <c r="G55" s="15">
        <f t="shared" si="4"/>
        <v>9006</v>
      </c>
      <c r="H55" s="31">
        <v>390</v>
      </c>
      <c r="I55" s="32">
        <f t="shared" si="5"/>
        <v>25</v>
      </c>
      <c r="J55" s="15">
        <f t="shared" si="0"/>
        <v>415</v>
      </c>
      <c r="K55" s="31">
        <v>390</v>
      </c>
      <c r="L55" s="32">
        <f>'[1]नमुना नं ८  (2)'!X50</f>
        <v>25</v>
      </c>
      <c r="M55" s="15">
        <f t="shared" si="1"/>
        <v>415</v>
      </c>
      <c r="N55" s="31">
        <v>0</v>
      </c>
      <c r="O55" s="15">
        <v>0</v>
      </c>
      <c r="P55" s="15">
        <f t="shared" si="2"/>
        <v>0</v>
      </c>
      <c r="Q55" s="15">
        <f t="shared" si="3"/>
        <v>9836</v>
      </c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</row>
    <row r="56" spans="1:36" ht="35.25" customHeight="1">
      <c r="A56" s="14">
        <v>47</v>
      </c>
      <c r="B56" s="1">
        <v>37</v>
      </c>
      <c r="C56" s="12" t="s">
        <v>109</v>
      </c>
      <c r="D56" s="4" t="s">
        <v>110</v>
      </c>
      <c r="E56" s="15">
        <v>0</v>
      </c>
      <c r="F56" s="30">
        <f>'[1]नमुना नं ८  (2)'!AB54</f>
        <v>2639</v>
      </c>
      <c r="G56" s="15">
        <f t="shared" si="4"/>
        <v>2639</v>
      </c>
      <c r="H56" s="31">
        <v>0</v>
      </c>
      <c r="I56" s="32">
        <f t="shared" si="5"/>
        <v>25</v>
      </c>
      <c r="J56" s="15">
        <f t="shared" si="0"/>
        <v>25</v>
      </c>
      <c r="K56" s="31">
        <v>0</v>
      </c>
      <c r="L56" s="32">
        <f>'[1]नमुना नं ८  (2)'!X51</f>
        <v>25</v>
      </c>
      <c r="M56" s="15">
        <f t="shared" si="1"/>
        <v>25</v>
      </c>
      <c r="N56" s="31">
        <v>0</v>
      </c>
      <c r="O56" s="15">
        <v>0</v>
      </c>
      <c r="P56" s="15">
        <f t="shared" si="2"/>
        <v>0</v>
      </c>
      <c r="Q56" s="15">
        <f t="shared" si="3"/>
        <v>2689</v>
      </c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</row>
    <row r="57" spans="1:36" ht="35.25" customHeight="1">
      <c r="A57" s="14">
        <v>48</v>
      </c>
      <c r="B57" s="1">
        <v>38</v>
      </c>
      <c r="C57" s="12" t="s">
        <v>111</v>
      </c>
      <c r="D57" s="4" t="s">
        <v>112</v>
      </c>
      <c r="E57" s="15">
        <v>1091</v>
      </c>
      <c r="F57" s="30">
        <v>235</v>
      </c>
      <c r="G57" s="15">
        <f t="shared" si="4"/>
        <v>1326</v>
      </c>
      <c r="H57" s="31">
        <v>90</v>
      </c>
      <c r="I57" s="32">
        <f t="shared" si="5"/>
        <v>10</v>
      </c>
      <c r="J57" s="15">
        <f t="shared" si="0"/>
        <v>100</v>
      </c>
      <c r="K57" s="31">
        <v>90</v>
      </c>
      <c r="L57" s="32">
        <f>'[1]नमुना नं ८  (2)'!X52</f>
        <v>10</v>
      </c>
      <c r="M57" s="15">
        <f t="shared" si="1"/>
        <v>100</v>
      </c>
      <c r="N57" s="31">
        <v>300</v>
      </c>
      <c r="O57" s="15">
        <v>0</v>
      </c>
      <c r="P57" s="15">
        <f t="shared" si="2"/>
        <v>300</v>
      </c>
      <c r="Q57" s="15">
        <f t="shared" si="3"/>
        <v>1826</v>
      </c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</row>
    <row r="58" spans="1:36" ht="35.25" customHeight="1">
      <c r="A58" s="42"/>
      <c r="B58" s="43"/>
      <c r="C58" s="44"/>
      <c r="D58" s="45"/>
      <c r="E58" s="46">
        <f t="shared" ref="E58:Q58" si="9">SUM(E46:E57)</f>
        <v>25311.5</v>
      </c>
      <c r="F58" s="47">
        <f t="shared" si="9"/>
        <v>8088.5</v>
      </c>
      <c r="G58" s="46">
        <f t="shared" si="9"/>
        <v>33400</v>
      </c>
      <c r="H58" s="48">
        <f t="shared" si="9"/>
        <v>1610</v>
      </c>
      <c r="I58" s="49">
        <f t="shared" si="9"/>
        <v>255</v>
      </c>
      <c r="J58" s="46">
        <f t="shared" si="9"/>
        <v>1865</v>
      </c>
      <c r="K58" s="48">
        <f t="shared" si="9"/>
        <v>1610</v>
      </c>
      <c r="L58" s="49">
        <f t="shared" si="9"/>
        <v>255</v>
      </c>
      <c r="M58" s="46">
        <f t="shared" si="9"/>
        <v>1865</v>
      </c>
      <c r="N58" s="48">
        <f t="shared" si="9"/>
        <v>675</v>
      </c>
      <c r="O58" s="46">
        <f t="shared" si="9"/>
        <v>0</v>
      </c>
      <c r="P58" s="46">
        <f t="shared" si="9"/>
        <v>675</v>
      </c>
      <c r="Q58" s="46">
        <f t="shared" si="9"/>
        <v>37805</v>
      </c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</row>
    <row r="59" spans="1:36" ht="35.25" customHeight="1">
      <c r="A59" s="14">
        <v>49</v>
      </c>
      <c r="B59" s="1">
        <v>39</v>
      </c>
      <c r="C59" s="12" t="s">
        <v>113</v>
      </c>
      <c r="D59" s="4" t="s">
        <v>114</v>
      </c>
      <c r="E59" s="15">
        <v>0</v>
      </c>
      <c r="F59" s="30">
        <f>'[1]नमुना नं ८  (2)'!AB56</f>
        <v>0</v>
      </c>
      <c r="G59" s="15">
        <f t="shared" si="4"/>
        <v>0</v>
      </c>
      <c r="H59" s="31">
        <v>0</v>
      </c>
      <c r="I59" s="32">
        <v>0</v>
      </c>
      <c r="J59" s="15">
        <f t="shared" si="0"/>
        <v>0</v>
      </c>
      <c r="K59" s="31">
        <v>0</v>
      </c>
      <c r="L59" s="32">
        <v>0</v>
      </c>
      <c r="M59" s="15">
        <f t="shared" si="1"/>
        <v>0</v>
      </c>
      <c r="N59" s="31">
        <v>0</v>
      </c>
      <c r="O59" s="15">
        <v>0</v>
      </c>
      <c r="P59" s="15">
        <f t="shared" si="2"/>
        <v>0</v>
      </c>
      <c r="Q59" s="15">
        <f t="shared" si="3"/>
        <v>0</v>
      </c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</row>
    <row r="60" spans="1:36" ht="35.25" customHeight="1">
      <c r="A60" s="14">
        <v>50</v>
      </c>
      <c r="B60" s="1" t="s">
        <v>115</v>
      </c>
      <c r="C60" s="12" t="s">
        <v>116</v>
      </c>
      <c r="D60" s="4" t="s">
        <v>117</v>
      </c>
      <c r="E60" s="15">
        <v>2247.1</v>
      </c>
      <c r="F60" s="30">
        <f>'[1]नमुना नं ८  (2)'!AB57</f>
        <v>1270.0999999999999</v>
      </c>
      <c r="G60" s="15">
        <f t="shared" si="4"/>
        <v>3517.2</v>
      </c>
      <c r="H60" s="31">
        <v>50</v>
      </c>
      <c r="I60" s="32">
        <f t="shared" si="5"/>
        <v>25</v>
      </c>
      <c r="J60" s="15">
        <f t="shared" si="0"/>
        <v>75</v>
      </c>
      <c r="K60" s="31">
        <v>50</v>
      </c>
      <c r="L60" s="32">
        <f>'[1]नमुना नं ८  (2)'!X54</f>
        <v>25</v>
      </c>
      <c r="M60" s="15">
        <f t="shared" si="1"/>
        <v>75</v>
      </c>
      <c r="N60" s="31">
        <v>0</v>
      </c>
      <c r="O60" s="15">
        <v>0</v>
      </c>
      <c r="P60" s="15">
        <f t="shared" si="2"/>
        <v>0</v>
      </c>
      <c r="Q60" s="15">
        <f t="shared" si="3"/>
        <v>3667.2</v>
      </c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</row>
    <row r="61" spans="1:36" ht="35.25" customHeight="1">
      <c r="A61" s="14">
        <v>51</v>
      </c>
      <c r="B61" s="1" t="s">
        <v>118</v>
      </c>
      <c r="C61" s="12" t="s">
        <v>116</v>
      </c>
      <c r="D61" s="4" t="s">
        <v>119</v>
      </c>
      <c r="E61" s="15">
        <v>2768.2</v>
      </c>
      <c r="F61" s="30">
        <f>'[1]नमुना नं ८  (2)'!AB58</f>
        <v>304.2</v>
      </c>
      <c r="G61" s="15">
        <f t="shared" si="4"/>
        <v>3072.3999999999996</v>
      </c>
      <c r="H61" s="31">
        <v>170</v>
      </c>
      <c r="I61" s="32">
        <f t="shared" si="5"/>
        <v>20</v>
      </c>
      <c r="J61" s="15">
        <f t="shared" si="0"/>
        <v>190</v>
      </c>
      <c r="K61" s="31">
        <v>170</v>
      </c>
      <c r="L61" s="32">
        <f>'[1]नमुना नं ८  (2)'!X55</f>
        <v>20</v>
      </c>
      <c r="M61" s="15">
        <f t="shared" si="1"/>
        <v>190</v>
      </c>
      <c r="N61" s="31">
        <v>825</v>
      </c>
      <c r="O61" s="15">
        <v>0</v>
      </c>
      <c r="P61" s="15">
        <f t="shared" si="2"/>
        <v>825</v>
      </c>
      <c r="Q61" s="15">
        <f t="shared" si="3"/>
        <v>4277.3999999999996</v>
      </c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</row>
    <row r="62" spans="1:36" ht="35.25" customHeight="1">
      <c r="A62" s="14">
        <v>52</v>
      </c>
      <c r="B62" s="1" t="s">
        <v>120</v>
      </c>
      <c r="C62" s="12" t="s">
        <v>121</v>
      </c>
      <c r="D62" s="4" t="s">
        <v>122</v>
      </c>
      <c r="E62" s="15">
        <v>1545.2</v>
      </c>
      <c r="F62" s="30">
        <f>'[1]नमुना नं ८  (2)'!AB59</f>
        <v>304.2</v>
      </c>
      <c r="G62" s="15">
        <f t="shared" si="4"/>
        <v>1849.4</v>
      </c>
      <c r="H62" s="31">
        <v>90</v>
      </c>
      <c r="I62" s="32">
        <f t="shared" si="5"/>
        <v>0</v>
      </c>
      <c r="J62" s="15">
        <f t="shared" si="0"/>
        <v>90</v>
      </c>
      <c r="K62" s="31">
        <v>90</v>
      </c>
      <c r="L62" s="32">
        <f>'[1]नमुना नं ८  (2)'!X56</f>
        <v>0</v>
      </c>
      <c r="M62" s="15">
        <f t="shared" si="1"/>
        <v>90</v>
      </c>
      <c r="N62" s="31">
        <v>375</v>
      </c>
      <c r="O62" s="15">
        <v>0</v>
      </c>
      <c r="P62" s="15">
        <f t="shared" si="2"/>
        <v>375</v>
      </c>
      <c r="Q62" s="15">
        <f t="shared" si="3"/>
        <v>2404.4</v>
      </c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</row>
    <row r="63" spans="1:36" ht="35.25" customHeight="1">
      <c r="A63" s="14">
        <v>53</v>
      </c>
      <c r="B63" s="1" t="s">
        <v>123</v>
      </c>
      <c r="C63" s="12" t="s">
        <v>116</v>
      </c>
      <c r="D63" s="4" t="s">
        <v>124</v>
      </c>
      <c r="E63" s="15">
        <v>772.2</v>
      </c>
      <c r="F63" s="30">
        <f>'[1]नमुना नं ८  (2)'!AB60</f>
        <v>304.2</v>
      </c>
      <c r="G63" s="15">
        <f t="shared" si="4"/>
        <v>1076.4000000000001</v>
      </c>
      <c r="H63" s="31">
        <v>65</v>
      </c>
      <c r="I63" s="32">
        <f t="shared" si="5"/>
        <v>25</v>
      </c>
      <c r="J63" s="15">
        <f t="shared" si="0"/>
        <v>90</v>
      </c>
      <c r="K63" s="31">
        <v>65</v>
      </c>
      <c r="L63" s="32">
        <f>'[1]नमुना नं ८  (2)'!X57</f>
        <v>25</v>
      </c>
      <c r="M63" s="15">
        <f t="shared" si="1"/>
        <v>90</v>
      </c>
      <c r="N63" s="31">
        <v>150</v>
      </c>
      <c r="O63" s="15">
        <v>0</v>
      </c>
      <c r="P63" s="15">
        <f t="shared" si="2"/>
        <v>150</v>
      </c>
      <c r="Q63" s="15">
        <f t="shared" si="3"/>
        <v>1406.4</v>
      </c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</row>
    <row r="64" spans="1:36" ht="35.25" customHeight="1">
      <c r="A64" s="14">
        <v>54</v>
      </c>
      <c r="B64" s="1">
        <v>41</v>
      </c>
      <c r="C64" s="12" t="s">
        <v>125</v>
      </c>
      <c r="D64" s="4" t="s">
        <v>126</v>
      </c>
      <c r="E64" s="15">
        <v>897</v>
      </c>
      <c r="F64" s="30">
        <f>'[1]नमुना नं ८  (2)'!AB61</f>
        <v>507</v>
      </c>
      <c r="G64" s="15">
        <f t="shared" si="4"/>
        <v>1404</v>
      </c>
      <c r="H64" s="31">
        <v>40</v>
      </c>
      <c r="I64" s="32">
        <f t="shared" si="5"/>
        <v>20</v>
      </c>
      <c r="J64" s="15">
        <f t="shared" si="0"/>
        <v>60</v>
      </c>
      <c r="K64" s="31">
        <v>40</v>
      </c>
      <c r="L64" s="32">
        <f>'[1]नमुना नं ८  (2)'!X58</f>
        <v>20</v>
      </c>
      <c r="M64" s="15">
        <f t="shared" si="1"/>
        <v>60</v>
      </c>
      <c r="N64" s="31">
        <v>0</v>
      </c>
      <c r="O64" s="15">
        <v>0</v>
      </c>
      <c r="P64" s="15">
        <f t="shared" si="2"/>
        <v>0</v>
      </c>
      <c r="Q64" s="15">
        <f t="shared" si="3"/>
        <v>1524</v>
      </c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</row>
    <row r="65" spans="1:36" ht="35.25" customHeight="1">
      <c r="A65" s="14">
        <v>55</v>
      </c>
      <c r="B65" s="1" t="s">
        <v>127</v>
      </c>
      <c r="C65" s="12" t="s">
        <v>125</v>
      </c>
      <c r="D65" s="4" t="s">
        <v>128</v>
      </c>
      <c r="E65" s="15">
        <v>462</v>
      </c>
      <c r="F65" s="30">
        <v>257</v>
      </c>
      <c r="G65" s="15">
        <f t="shared" si="4"/>
        <v>719</v>
      </c>
      <c r="H65" s="31">
        <v>40</v>
      </c>
      <c r="I65" s="32">
        <f t="shared" si="5"/>
        <v>20</v>
      </c>
      <c r="J65" s="15">
        <f t="shared" si="0"/>
        <v>60</v>
      </c>
      <c r="K65" s="31">
        <v>40</v>
      </c>
      <c r="L65" s="32">
        <f>'[1]नमुना नं ८  (2)'!X59</f>
        <v>20</v>
      </c>
      <c r="M65" s="15">
        <f t="shared" si="1"/>
        <v>60</v>
      </c>
      <c r="N65" s="31">
        <v>0</v>
      </c>
      <c r="O65" s="15">
        <v>0</v>
      </c>
      <c r="P65" s="15">
        <f t="shared" si="2"/>
        <v>0</v>
      </c>
      <c r="Q65" s="15">
        <f t="shared" si="3"/>
        <v>839</v>
      </c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</row>
    <row r="66" spans="1:36" ht="35.25" customHeight="1">
      <c r="A66" s="14">
        <v>56</v>
      </c>
      <c r="B66" s="1" t="s">
        <v>129</v>
      </c>
      <c r="C66" s="12" t="s">
        <v>125</v>
      </c>
      <c r="D66" s="4" t="s">
        <v>130</v>
      </c>
      <c r="E66" s="15">
        <v>1796.4</v>
      </c>
      <c r="F66" s="30">
        <f>'[1]नमुना नं ८  (2)'!AB63</f>
        <v>257.39999999999998</v>
      </c>
      <c r="G66" s="15">
        <f t="shared" si="4"/>
        <v>2053.8000000000002</v>
      </c>
      <c r="H66" s="31">
        <v>160</v>
      </c>
      <c r="I66" s="32">
        <f t="shared" si="5"/>
        <v>20</v>
      </c>
      <c r="J66" s="15">
        <f t="shared" si="0"/>
        <v>180</v>
      </c>
      <c r="K66" s="31">
        <v>160</v>
      </c>
      <c r="L66" s="32">
        <f>'[1]नमुना नं ८  (2)'!X60</f>
        <v>20</v>
      </c>
      <c r="M66" s="15">
        <f t="shared" si="1"/>
        <v>180</v>
      </c>
      <c r="N66" s="31">
        <v>525</v>
      </c>
      <c r="O66" s="15">
        <v>0</v>
      </c>
      <c r="P66" s="15">
        <f t="shared" si="2"/>
        <v>525</v>
      </c>
      <c r="Q66" s="15">
        <f t="shared" si="3"/>
        <v>2938.8</v>
      </c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</row>
    <row r="67" spans="1:36" ht="35.25" customHeight="1">
      <c r="A67" s="14">
        <v>57</v>
      </c>
      <c r="B67" s="1">
        <v>43</v>
      </c>
      <c r="C67" s="12" t="s">
        <v>102</v>
      </c>
      <c r="D67" s="4" t="s">
        <v>131</v>
      </c>
      <c r="E67" s="15">
        <v>513.54000000000008</v>
      </c>
      <c r="F67" s="30">
        <f>'[1]नमुना नं ८  (2)'!AB64</f>
        <v>80.34</v>
      </c>
      <c r="G67" s="15">
        <f t="shared" si="4"/>
        <v>593.88000000000011</v>
      </c>
      <c r="H67" s="31">
        <v>160</v>
      </c>
      <c r="I67" s="32">
        <f t="shared" si="5"/>
        <v>20</v>
      </c>
      <c r="J67" s="15">
        <f t="shared" si="0"/>
        <v>180</v>
      </c>
      <c r="K67" s="31">
        <v>160</v>
      </c>
      <c r="L67" s="32">
        <f>'[1]नमुना नं ८  (2)'!X61</f>
        <v>20</v>
      </c>
      <c r="M67" s="15">
        <f t="shared" si="1"/>
        <v>180</v>
      </c>
      <c r="N67" s="31">
        <v>0</v>
      </c>
      <c r="O67" s="15">
        <v>0</v>
      </c>
      <c r="P67" s="15">
        <f t="shared" si="2"/>
        <v>0</v>
      </c>
      <c r="Q67" s="15">
        <f t="shared" si="3"/>
        <v>953.88000000000011</v>
      </c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</row>
    <row r="68" spans="1:36" ht="35.25" customHeight="1">
      <c r="A68" s="14">
        <v>58</v>
      </c>
      <c r="B68" s="1">
        <v>44</v>
      </c>
      <c r="C68" s="12"/>
      <c r="D68" s="5" t="s">
        <v>132</v>
      </c>
      <c r="E68" s="15">
        <v>0</v>
      </c>
      <c r="F68" s="30">
        <f>'[1]नमुना नं ८  (2)'!AB65</f>
        <v>0</v>
      </c>
      <c r="G68" s="15">
        <f t="shared" si="4"/>
        <v>0</v>
      </c>
      <c r="H68" s="31">
        <v>0</v>
      </c>
      <c r="I68" s="32">
        <v>0</v>
      </c>
      <c r="J68" s="15">
        <f t="shared" si="0"/>
        <v>0</v>
      </c>
      <c r="K68" s="31">
        <v>0</v>
      </c>
      <c r="L68" s="32">
        <v>0</v>
      </c>
      <c r="M68" s="15">
        <f t="shared" si="1"/>
        <v>0</v>
      </c>
      <c r="N68" s="31">
        <v>0</v>
      </c>
      <c r="O68" s="15">
        <v>0</v>
      </c>
      <c r="P68" s="15">
        <f t="shared" si="2"/>
        <v>0</v>
      </c>
      <c r="Q68" s="15">
        <f t="shared" si="3"/>
        <v>0</v>
      </c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</row>
    <row r="69" spans="1:36" ht="35.25" customHeight="1">
      <c r="A69" s="14">
        <v>59</v>
      </c>
      <c r="B69" s="1">
        <v>45</v>
      </c>
      <c r="C69" s="12" t="s">
        <v>125</v>
      </c>
      <c r="D69" s="4" t="s">
        <v>133</v>
      </c>
      <c r="E69" s="15">
        <v>5934.6</v>
      </c>
      <c r="F69" s="30">
        <f>'[1]नमुना नं ८  (2)'!AB66</f>
        <v>1224.5999999999999</v>
      </c>
      <c r="G69" s="15">
        <f t="shared" si="4"/>
        <v>7159.2000000000007</v>
      </c>
      <c r="H69" s="31">
        <v>145</v>
      </c>
      <c r="I69" s="32">
        <f t="shared" si="5"/>
        <v>20</v>
      </c>
      <c r="J69" s="15">
        <f t="shared" si="0"/>
        <v>165</v>
      </c>
      <c r="K69" s="31">
        <v>145</v>
      </c>
      <c r="L69" s="32">
        <f>'[1]नमुना नं ८  (2)'!X63</f>
        <v>20</v>
      </c>
      <c r="M69" s="15">
        <f t="shared" si="1"/>
        <v>165</v>
      </c>
      <c r="N69" s="31">
        <v>0</v>
      </c>
      <c r="O69" s="15">
        <v>0</v>
      </c>
      <c r="P69" s="15">
        <f t="shared" si="2"/>
        <v>0</v>
      </c>
      <c r="Q69" s="15">
        <f t="shared" si="3"/>
        <v>7489.2000000000007</v>
      </c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</row>
    <row r="70" spans="1:36" ht="35.25" customHeight="1">
      <c r="A70" s="14">
        <v>60</v>
      </c>
      <c r="B70" s="1">
        <v>46</v>
      </c>
      <c r="C70" s="12" t="s">
        <v>134</v>
      </c>
      <c r="D70" s="4" t="s">
        <v>135</v>
      </c>
      <c r="E70" s="15">
        <v>6552</v>
      </c>
      <c r="F70" s="30">
        <f>'[1]नमुना नं ८  (2)'!AB67</f>
        <v>1352</v>
      </c>
      <c r="G70" s="15">
        <f t="shared" si="4"/>
        <v>7904</v>
      </c>
      <c r="H70" s="31">
        <v>145</v>
      </c>
      <c r="I70" s="32">
        <f t="shared" si="5"/>
        <v>20</v>
      </c>
      <c r="J70" s="15">
        <f t="shared" si="0"/>
        <v>165</v>
      </c>
      <c r="K70" s="31">
        <v>145</v>
      </c>
      <c r="L70" s="32">
        <f>'[1]नमुना नं ८  (2)'!X64</f>
        <v>20</v>
      </c>
      <c r="M70" s="15">
        <f t="shared" si="1"/>
        <v>165</v>
      </c>
      <c r="N70" s="31">
        <v>0</v>
      </c>
      <c r="O70" s="15">
        <v>0</v>
      </c>
      <c r="P70" s="15">
        <f t="shared" si="2"/>
        <v>0</v>
      </c>
      <c r="Q70" s="15">
        <f t="shared" si="3"/>
        <v>8234</v>
      </c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</row>
    <row r="71" spans="1:36" ht="35.25" customHeight="1">
      <c r="A71" s="42"/>
      <c r="B71" s="43"/>
      <c r="C71" s="44"/>
      <c r="D71" s="45"/>
      <c r="E71" s="46">
        <f t="shared" ref="E71:Q71" si="10">SUM(E59:E70)</f>
        <v>23488.239999999998</v>
      </c>
      <c r="F71" s="47">
        <f t="shared" si="10"/>
        <v>5861.04</v>
      </c>
      <c r="G71" s="46">
        <f t="shared" si="10"/>
        <v>29349.280000000002</v>
      </c>
      <c r="H71" s="48">
        <f t="shared" si="10"/>
        <v>1065</v>
      </c>
      <c r="I71" s="49">
        <f t="shared" si="10"/>
        <v>190</v>
      </c>
      <c r="J71" s="46">
        <f t="shared" si="10"/>
        <v>1255</v>
      </c>
      <c r="K71" s="48">
        <f t="shared" si="10"/>
        <v>1065</v>
      </c>
      <c r="L71" s="49">
        <f t="shared" si="10"/>
        <v>190</v>
      </c>
      <c r="M71" s="46">
        <f t="shared" si="10"/>
        <v>1255</v>
      </c>
      <c r="N71" s="48">
        <f t="shared" si="10"/>
        <v>1875</v>
      </c>
      <c r="O71" s="46">
        <f t="shared" si="10"/>
        <v>0</v>
      </c>
      <c r="P71" s="46">
        <f t="shared" si="10"/>
        <v>1875</v>
      </c>
      <c r="Q71" s="46">
        <f t="shared" si="10"/>
        <v>33734.28</v>
      </c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</row>
    <row r="72" spans="1:36" ht="35.25" customHeight="1">
      <c r="A72" s="14">
        <v>61</v>
      </c>
      <c r="B72" s="1">
        <v>47</v>
      </c>
      <c r="C72" s="12" t="s">
        <v>134</v>
      </c>
      <c r="D72" s="4" t="s">
        <v>136</v>
      </c>
      <c r="E72" s="15">
        <v>5849.5</v>
      </c>
      <c r="F72" s="30">
        <f>'[1]नमुना नं ८  (2)'!AB68</f>
        <v>1774.5</v>
      </c>
      <c r="G72" s="15">
        <f t="shared" si="4"/>
        <v>7624</v>
      </c>
      <c r="H72" s="31">
        <v>0</v>
      </c>
      <c r="I72" s="32">
        <f t="shared" si="5"/>
        <v>0</v>
      </c>
      <c r="J72" s="15">
        <f t="shared" si="0"/>
        <v>0</v>
      </c>
      <c r="K72" s="31">
        <v>0</v>
      </c>
      <c r="L72" s="32">
        <f>'[1]नमुना नं ८  (2)'!X65</f>
        <v>0</v>
      </c>
      <c r="M72" s="15">
        <f t="shared" si="1"/>
        <v>0</v>
      </c>
      <c r="N72" s="31">
        <v>0</v>
      </c>
      <c r="O72" s="15">
        <v>0</v>
      </c>
      <c r="P72" s="15">
        <f t="shared" si="2"/>
        <v>0</v>
      </c>
      <c r="Q72" s="15">
        <f t="shared" si="3"/>
        <v>7624</v>
      </c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</row>
    <row r="73" spans="1:36" ht="35.25" customHeight="1">
      <c r="A73" s="14">
        <v>62</v>
      </c>
      <c r="B73" s="1">
        <v>48</v>
      </c>
      <c r="C73" s="12" t="s">
        <v>125</v>
      </c>
      <c r="D73" s="4" t="s">
        <v>137</v>
      </c>
      <c r="E73" s="15">
        <v>9958.7000000000007</v>
      </c>
      <c r="F73" s="30">
        <f>'[1]नमुना नं ८  (2)'!AB69</f>
        <v>1285.7</v>
      </c>
      <c r="G73" s="15">
        <f t="shared" si="4"/>
        <v>11244.400000000001</v>
      </c>
      <c r="H73" s="31">
        <v>250</v>
      </c>
      <c r="I73" s="32">
        <f t="shared" si="5"/>
        <v>25</v>
      </c>
      <c r="J73" s="15">
        <f t="shared" si="0"/>
        <v>275</v>
      </c>
      <c r="K73" s="31">
        <v>250</v>
      </c>
      <c r="L73" s="32">
        <f>'[1]नमुना नं ८  (2)'!X66</f>
        <v>25</v>
      </c>
      <c r="M73" s="15">
        <f t="shared" si="1"/>
        <v>275</v>
      </c>
      <c r="N73" s="31">
        <v>0</v>
      </c>
      <c r="O73" s="15">
        <v>0</v>
      </c>
      <c r="P73" s="15">
        <f t="shared" si="2"/>
        <v>0</v>
      </c>
      <c r="Q73" s="15">
        <f t="shared" si="3"/>
        <v>11794.400000000001</v>
      </c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</row>
    <row r="74" spans="1:36" ht="35.25" customHeight="1">
      <c r="A74" s="14">
        <v>63</v>
      </c>
      <c r="B74" s="1">
        <v>49</v>
      </c>
      <c r="C74" s="12" t="s">
        <v>125</v>
      </c>
      <c r="D74" s="4" t="s">
        <v>138</v>
      </c>
      <c r="E74" s="15">
        <v>2303.3000000000002</v>
      </c>
      <c r="F74" s="30">
        <f>'[1]नमुना नं ८  (2)'!AB70</f>
        <v>1301.3</v>
      </c>
      <c r="G74" s="15">
        <f t="shared" si="4"/>
        <v>3604.6000000000004</v>
      </c>
      <c r="H74" s="31">
        <v>75</v>
      </c>
      <c r="I74" s="32">
        <f t="shared" si="5"/>
        <v>25</v>
      </c>
      <c r="J74" s="15">
        <f t="shared" si="0"/>
        <v>100</v>
      </c>
      <c r="K74" s="31">
        <v>75</v>
      </c>
      <c r="L74" s="32">
        <f>'[1]नमुना नं ८  (2)'!X67</f>
        <v>25</v>
      </c>
      <c r="M74" s="15">
        <f t="shared" si="1"/>
        <v>100</v>
      </c>
      <c r="N74" s="31">
        <v>0</v>
      </c>
      <c r="O74" s="15">
        <v>0</v>
      </c>
      <c r="P74" s="15">
        <f t="shared" si="2"/>
        <v>0</v>
      </c>
      <c r="Q74" s="15">
        <f t="shared" si="3"/>
        <v>3804.6000000000004</v>
      </c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</row>
    <row r="75" spans="1:36" ht="35.25" customHeight="1">
      <c r="A75" s="14">
        <v>64</v>
      </c>
      <c r="B75" s="1">
        <v>50</v>
      </c>
      <c r="C75" s="12" t="s">
        <v>139</v>
      </c>
      <c r="D75" s="4" t="s">
        <v>140</v>
      </c>
      <c r="E75" s="15">
        <v>3642</v>
      </c>
      <c r="F75" s="30">
        <v>206</v>
      </c>
      <c r="G75" s="15">
        <f t="shared" si="4"/>
        <v>3848</v>
      </c>
      <c r="H75" s="31">
        <v>365</v>
      </c>
      <c r="I75" s="32">
        <f t="shared" si="5"/>
        <v>25</v>
      </c>
      <c r="J75" s="15">
        <f t="shared" si="0"/>
        <v>390</v>
      </c>
      <c r="K75" s="31">
        <v>365</v>
      </c>
      <c r="L75" s="32">
        <f>'[1]नमुना नं ८  (2)'!X68</f>
        <v>25</v>
      </c>
      <c r="M75" s="15">
        <f t="shared" si="1"/>
        <v>390</v>
      </c>
      <c r="N75" s="31">
        <v>675</v>
      </c>
      <c r="O75" s="15">
        <v>0</v>
      </c>
      <c r="P75" s="15">
        <f t="shared" si="2"/>
        <v>675</v>
      </c>
      <c r="Q75" s="15">
        <f t="shared" si="3"/>
        <v>5303</v>
      </c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</row>
    <row r="76" spans="1:36" ht="35.25" customHeight="1">
      <c r="A76" s="14">
        <v>65</v>
      </c>
      <c r="B76" s="1">
        <v>51</v>
      </c>
      <c r="C76" s="12" t="s">
        <v>37</v>
      </c>
      <c r="D76" s="4" t="s">
        <v>141</v>
      </c>
      <c r="E76" s="15">
        <v>0</v>
      </c>
      <c r="F76" s="30">
        <f>'[1]नमुना नं ८  (2)'!AB72</f>
        <v>0</v>
      </c>
      <c r="G76" s="15">
        <f t="shared" si="4"/>
        <v>0</v>
      </c>
      <c r="H76" s="31">
        <v>25</v>
      </c>
      <c r="I76" s="32">
        <f t="shared" si="5"/>
        <v>25</v>
      </c>
      <c r="J76" s="15">
        <f t="shared" si="0"/>
        <v>50</v>
      </c>
      <c r="K76" s="31">
        <v>25</v>
      </c>
      <c r="L76" s="32">
        <f>'[1]नमुना नं ८  (2)'!X69</f>
        <v>25</v>
      </c>
      <c r="M76" s="15">
        <f t="shared" si="1"/>
        <v>50</v>
      </c>
      <c r="N76" s="31">
        <v>0</v>
      </c>
      <c r="O76" s="15">
        <v>0</v>
      </c>
      <c r="P76" s="15">
        <f t="shared" si="2"/>
        <v>0</v>
      </c>
      <c r="Q76" s="15">
        <f t="shared" si="3"/>
        <v>100</v>
      </c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</row>
    <row r="77" spans="1:36" ht="35.25" customHeight="1">
      <c r="A77" s="14">
        <v>66</v>
      </c>
      <c r="B77" s="1" t="s">
        <v>142</v>
      </c>
      <c r="C77" s="12" t="s">
        <v>125</v>
      </c>
      <c r="D77" s="4" t="s">
        <v>143</v>
      </c>
      <c r="E77" s="15">
        <v>1856.1</v>
      </c>
      <c r="F77" s="30">
        <f>'[1]नमुना नं ८  (2)'!AB73</f>
        <v>1049.0999999999999</v>
      </c>
      <c r="G77" s="15">
        <f t="shared" si="4"/>
        <v>2905.2</v>
      </c>
      <c r="H77" s="31">
        <v>50</v>
      </c>
      <c r="I77" s="32">
        <f t="shared" si="5"/>
        <v>25</v>
      </c>
      <c r="J77" s="15">
        <f t="shared" ref="J77:J145" si="11">H77+I77</f>
        <v>75</v>
      </c>
      <c r="K77" s="31">
        <v>50</v>
      </c>
      <c r="L77" s="32">
        <f>'[1]नमुना नं ८  (2)'!X70</f>
        <v>25</v>
      </c>
      <c r="M77" s="15">
        <f t="shared" ref="M77:M145" si="12">K77+L77</f>
        <v>75</v>
      </c>
      <c r="N77" s="31">
        <v>0</v>
      </c>
      <c r="O77" s="15">
        <v>0</v>
      </c>
      <c r="P77" s="15">
        <f t="shared" ref="P77:P145" si="13">N77+O77</f>
        <v>0</v>
      </c>
      <c r="Q77" s="15">
        <f t="shared" ref="Q77:Q145" si="14">G77+J77+M77+P77</f>
        <v>3055.2</v>
      </c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</row>
    <row r="78" spans="1:36" ht="35.25" customHeight="1">
      <c r="A78" s="14">
        <v>67</v>
      </c>
      <c r="B78" s="1" t="s">
        <v>144</v>
      </c>
      <c r="C78" s="12" t="s">
        <v>125</v>
      </c>
      <c r="D78" s="6" t="s">
        <v>145</v>
      </c>
      <c r="E78" s="15">
        <v>0.30000000000001137</v>
      </c>
      <c r="F78" s="30">
        <f>'[1]नमुना नं ८  (2)'!AB74</f>
        <v>482.3</v>
      </c>
      <c r="G78" s="15">
        <f t="shared" ref="G78:G146" si="15">E78+F78</f>
        <v>482.6</v>
      </c>
      <c r="H78" s="31">
        <v>0</v>
      </c>
      <c r="I78" s="32">
        <f t="shared" si="5"/>
        <v>20</v>
      </c>
      <c r="J78" s="15">
        <f t="shared" si="11"/>
        <v>20</v>
      </c>
      <c r="K78" s="31">
        <v>0</v>
      </c>
      <c r="L78" s="32">
        <f>'[1]नमुना नं ८  (2)'!X71</f>
        <v>20</v>
      </c>
      <c r="M78" s="15">
        <f t="shared" si="12"/>
        <v>20</v>
      </c>
      <c r="N78" s="31">
        <v>0</v>
      </c>
      <c r="O78" s="15">
        <v>0</v>
      </c>
      <c r="P78" s="15">
        <f t="shared" si="13"/>
        <v>0</v>
      </c>
      <c r="Q78" s="15">
        <f t="shared" si="14"/>
        <v>522.6</v>
      </c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</row>
    <row r="79" spans="1:36" ht="35.25" customHeight="1">
      <c r="A79" s="14">
        <v>68</v>
      </c>
      <c r="B79" s="1" t="s">
        <v>146</v>
      </c>
      <c r="C79" s="12" t="s">
        <v>125</v>
      </c>
      <c r="D79" s="4" t="s">
        <v>147</v>
      </c>
      <c r="E79" s="15">
        <v>1237.4000000000001</v>
      </c>
      <c r="F79" s="30">
        <f>'[1]नमुना नं ८  (2)'!AB75</f>
        <v>699.4</v>
      </c>
      <c r="G79" s="15">
        <f t="shared" si="15"/>
        <v>1936.8000000000002</v>
      </c>
      <c r="H79" s="31">
        <v>20</v>
      </c>
      <c r="I79" s="32">
        <f t="shared" ref="I79:I147" si="16">L79</f>
        <v>0</v>
      </c>
      <c r="J79" s="15">
        <f t="shared" si="11"/>
        <v>20</v>
      </c>
      <c r="K79" s="31">
        <v>20</v>
      </c>
      <c r="L79" s="32">
        <f>'[1]नमुना नं ८  (2)'!X72</f>
        <v>0</v>
      </c>
      <c r="M79" s="15">
        <f t="shared" si="12"/>
        <v>20</v>
      </c>
      <c r="N79" s="31">
        <v>0</v>
      </c>
      <c r="O79" s="15">
        <v>0</v>
      </c>
      <c r="P79" s="15">
        <f t="shared" si="13"/>
        <v>0</v>
      </c>
      <c r="Q79" s="15">
        <f t="shared" si="14"/>
        <v>1976.8000000000002</v>
      </c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</row>
    <row r="80" spans="1:36" ht="35.25" customHeight="1">
      <c r="A80" s="14">
        <v>69</v>
      </c>
      <c r="B80" s="1">
        <v>53</v>
      </c>
      <c r="C80" s="12" t="s">
        <v>37</v>
      </c>
      <c r="D80" s="4" t="s">
        <v>143</v>
      </c>
      <c r="E80" s="15">
        <v>0</v>
      </c>
      <c r="F80" s="30">
        <f>'[1]नमुना नं ८  (2)'!AB76</f>
        <v>0</v>
      </c>
      <c r="G80" s="15">
        <f t="shared" si="15"/>
        <v>0</v>
      </c>
      <c r="H80" s="31">
        <v>25</v>
      </c>
      <c r="I80" s="32">
        <f t="shared" si="16"/>
        <v>25</v>
      </c>
      <c r="J80" s="15">
        <f t="shared" si="11"/>
        <v>50</v>
      </c>
      <c r="K80" s="31">
        <v>25</v>
      </c>
      <c r="L80" s="32">
        <f>'[1]नमुना नं ८  (2)'!X73</f>
        <v>25</v>
      </c>
      <c r="M80" s="15">
        <f t="shared" si="12"/>
        <v>50</v>
      </c>
      <c r="N80" s="31">
        <v>0</v>
      </c>
      <c r="O80" s="15">
        <v>0</v>
      </c>
      <c r="P80" s="15">
        <f t="shared" si="13"/>
        <v>0</v>
      </c>
      <c r="Q80" s="15">
        <f t="shared" si="14"/>
        <v>100</v>
      </c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</row>
    <row r="81" spans="1:36" ht="35.25" customHeight="1">
      <c r="A81" s="14">
        <v>70</v>
      </c>
      <c r="B81" s="1" t="s">
        <v>148</v>
      </c>
      <c r="C81" s="12" t="s">
        <v>125</v>
      </c>
      <c r="D81" s="4" t="s">
        <v>149</v>
      </c>
      <c r="E81" s="15">
        <v>0.40000000000009095</v>
      </c>
      <c r="F81" s="30">
        <f>'[1]नमुना नं ८  (2)'!AB77</f>
        <v>1505.4</v>
      </c>
      <c r="G81" s="15">
        <f t="shared" si="15"/>
        <v>1505.8000000000002</v>
      </c>
      <c r="H81" s="31">
        <v>0</v>
      </c>
      <c r="I81" s="32">
        <v>25</v>
      </c>
      <c r="J81" s="15">
        <f t="shared" si="11"/>
        <v>25</v>
      </c>
      <c r="K81" s="31">
        <v>0</v>
      </c>
      <c r="L81" s="32">
        <v>25</v>
      </c>
      <c r="M81" s="15">
        <f t="shared" si="12"/>
        <v>25</v>
      </c>
      <c r="N81" s="31">
        <v>0</v>
      </c>
      <c r="O81" s="15">
        <v>0</v>
      </c>
      <c r="P81" s="15">
        <f t="shared" si="13"/>
        <v>0</v>
      </c>
      <c r="Q81" s="15">
        <f t="shared" si="14"/>
        <v>1555.8000000000002</v>
      </c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</row>
    <row r="82" spans="1:36" ht="35.25" customHeight="1">
      <c r="A82" s="14">
        <v>71</v>
      </c>
      <c r="B82" s="1" t="s">
        <v>150</v>
      </c>
      <c r="C82" s="12" t="s">
        <v>37</v>
      </c>
      <c r="D82" s="4" t="s">
        <v>151</v>
      </c>
      <c r="E82" s="15">
        <v>0</v>
      </c>
      <c r="F82" s="30">
        <f>'[1]नमुना नं ८  (2)'!AB78</f>
        <v>0</v>
      </c>
      <c r="G82" s="15">
        <f t="shared" si="15"/>
        <v>0</v>
      </c>
      <c r="H82" s="31">
        <v>0</v>
      </c>
      <c r="I82" s="32">
        <v>0</v>
      </c>
      <c r="J82" s="15">
        <f t="shared" si="11"/>
        <v>0</v>
      </c>
      <c r="K82" s="31">
        <v>0</v>
      </c>
      <c r="L82" s="32">
        <v>0</v>
      </c>
      <c r="M82" s="15">
        <f t="shared" si="12"/>
        <v>0</v>
      </c>
      <c r="N82" s="31">
        <v>0</v>
      </c>
      <c r="O82" s="15">
        <v>0</v>
      </c>
      <c r="P82" s="15">
        <f t="shared" si="13"/>
        <v>0</v>
      </c>
      <c r="Q82" s="15">
        <f t="shared" si="14"/>
        <v>0</v>
      </c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</row>
    <row r="83" spans="1:36" ht="35.25" customHeight="1">
      <c r="A83" s="14">
        <v>72</v>
      </c>
      <c r="B83" s="1" t="s">
        <v>152</v>
      </c>
      <c r="C83" s="12" t="s">
        <v>37</v>
      </c>
      <c r="D83" s="4" t="s">
        <v>153</v>
      </c>
      <c r="E83" s="15">
        <v>0</v>
      </c>
      <c r="F83" s="30">
        <f>'[1]नमुना नं ८  (2)'!AB79</f>
        <v>0</v>
      </c>
      <c r="G83" s="15">
        <f t="shared" si="15"/>
        <v>0</v>
      </c>
      <c r="H83" s="31">
        <v>0</v>
      </c>
      <c r="I83" s="32">
        <f t="shared" si="16"/>
        <v>0</v>
      </c>
      <c r="J83" s="15">
        <f t="shared" si="11"/>
        <v>0</v>
      </c>
      <c r="K83" s="31">
        <v>0</v>
      </c>
      <c r="L83" s="32">
        <f>'[1]नमुना नं ८  (2)'!X76</f>
        <v>0</v>
      </c>
      <c r="M83" s="15">
        <f t="shared" si="12"/>
        <v>0</v>
      </c>
      <c r="N83" s="31">
        <v>0</v>
      </c>
      <c r="O83" s="15">
        <v>0</v>
      </c>
      <c r="P83" s="15">
        <f t="shared" si="13"/>
        <v>0</v>
      </c>
      <c r="Q83" s="15">
        <f t="shared" si="14"/>
        <v>0</v>
      </c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</row>
    <row r="84" spans="1:36" ht="35.25" customHeight="1">
      <c r="A84" s="42"/>
      <c r="B84" s="43"/>
      <c r="C84" s="44"/>
      <c r="D84" s="45"/>
      <c r="E84" s="46">
        <f t="shared" ref="E84:Q84" si="17">SUM(E72:E83)</f>
        <v>24847.7</v>
      </c>
      <c r="F84" s="47">
        <f t="shared" si="17"/>
        <v>8303.7000000000007</v>
      </c>
      <c r="G84" s="46">
        <f t="shared" si="17"/>
        <v>33151.4</v>
      </c>
      <c r="H84" s="48">
        <f t="shared" si="17"/>
        <v>810</v>
      </c>
      <c r="I84" s="49">
        <f t="shared" si="17"/>
        <v>195</v>
      </c>
      <c r="J84" s="46">
        <f t="shared" si="17"/>
        <v>1005</v>
      </c>
      <c r="K84" s="48">
        <f t="shared" si="17"/>
        <v>810</v>
      </c>
      <c r="L84" s="49">
        <f t="shared" si="17"/>
        <v>195</v>
      </c>
      <c r="M84" s="46">
        <f t="shared" si="17"/>
        <v>1005</v>
      </c>
      <c r="N84" s="48">
        <f t="shared" si="17"/>
        <v>675</v>
      </c>
      <c r="O84" s="46">
        <f t="shared" si="17"/>
        <v>0</v>
      </c>
      <c r="P84" s="46">
        <f t="shared" si="17"/>
        <v>675</v>
      </c>
      <c r="Q84" s="46">
        <f t="shared" si="17"/>
        <v>35836.400000000001</v>
      </c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</row>
    <row r="85" spans="1:36" ht="35.25" customHeight="1">
      <c r="A85" s="14">
        <v>73</v>
      </c>
      <c r="B85" s="1" t="s">
        <v>154</v>
      </c>
      <c r="C85" s="12" t="s">
        <v>37</v>
      </c>
      <c r="D85" s="4" t="s">
        <v>155</v>
      </c>
      <c r="E85" s="15">
        <v>0</v>
      </c>
      <c r="F85" s="30">
        <f>'[1]नमुना नं ८  (2)'!AB80</f>
        <v>0</v>
      </c>
      <c r="G85" s="15">
        <f t="shared" si="15"/>
        <v>0</v>
      </c>
      <c r="H85" s="31">
        <v>0</v>
      </c>
      <c r="I85" s="32">
        <v>0</v>
      </c>
      <c r="J85" s="15">
        <f t="shared" si="11"/>
        <v>0</v>
      </c>
      <c r="K85" s="31">
        <v>0</v>
      </c>
      <c r="L85" s="32">
        <v>0</v>
      </c>
      <c r="M85" s="15">
        <f t="shared" si="12"/>
        <v>0</v>
      </c>
      <c r="N85" s="31">
        <v>0</v>
      </c>
      <c r="O85" s="15">
        <v>0</v>
      </c>
      <c r="P85" s="15">
        <f t="shared" si="13"/>
        <v>0</v>
      </c>
      <c r="Q85" s="15">
        <f t="shared" si="14"/>
        <v>0</v>
      </c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</row>
    <row r="86" spans="1:36" ht="35.25" customHeight="1">
      <c r="A86" s="14">
        <v>74</v>
      </c>
      <c r="B86" s="1">
        <v>55</v>
      </c>
      <c r="C86" s="12" t="s">
        <v>156</v>
      </c>
      <c r="D86" s="4" t="s">
        <v>157</v>
      </c>
      <c r="E86" s="15">
        <v>725.40000000000009</v>
      </c>
      <c r="F86" s="30">
        <f>'[1]नमुना नं ८  (2)'!AB81</f>
        <v>725.4</v>
      </c>
      <c r="G86" s="15">
        <f t="shared" si="15"/>
        <v>1450.8000000000002</v>
      </c>
      <c r="H86" s="31">
        <v>20</v>
      </c>
      <c r="I86" s="32">
        <v>20</v>
      </c>
      <c r="J86" s="15">
        <f t="shared" si="11"/>
        <v>40</v>
      </c>
      <c r="K86" s="31">
        <v>20</v>
      </c>
      <c r="L86" s="32">
        <v>20</v>
      </c>
      <c r="M86" s="15">
        <f t="shared" si="12"/>
        <v>40</v>
      </c>
      <c r="N86" s="31">
        <v>0</v>
      </c>
      <c r="O86" s="15">
        <v>0</v>
      </c>
      <c r="P86" s="15">
        <f t="shared" si="13"/>
        <v>0</v>
      </c>
      <c r="Q86" s="15">
        <f t="shared" si="14"/>
        <v>1530.8000000000002</v>
      </c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</row>
    <row r="87" spans="1:36" ht="35.25" customHeight="1">
      <c r="A87" s="14">
        <v>75</v>
      </c>
      <c r="B87" s="1">
        <v>56</v>
      </c>
      <c r="C87" s="12" t="s">
        <v>156</v>
      </c>
      <c r="D87" s="4" t="s">
        <v>158</v>
      </c>
      <c r="E87" s="15">
        <v>-0.29999999999995453</v>
      </c>
      <c r="F87" s="30">
        <f>'[1]नमुना नं ८  (2)'!AB82</f>
        <v>947.7</v>
      </c>
      <c r="G87" s="15">
        <f t="shared" si="15"/>
        <v>947.40000000000009</v>
      </c>
      <c r="H87" s="31">
        <v>0</v>
      </c>
      <c r="I87" s="32">
        <v>25</v>
      </c>
      <c r="J87" s="15">
        <f t="shared" si="11"/>
        <v>25</v>
      </c>
      <c r="K87" s="31">
        <v>0</v>
      </c>
      <c r="L87" s="32">
        <v>25</v>
      </c>
      <c r="M87" s="15">
        <f t="shared" si="12"/>
        <v>25</v>
      </c>
      <c r="N87" s="31">
        <v>0</v>
      </c>
      <c r="O87" s="15">
        <v>0</v>
      </c>
      <c r="P87" s="15">
        <f t="shared" si="13"/>
        <v>0</v>
      </c>
      <c r="Q87" s="15">
        <f t="shared" si="14"/>
        <v>997.40000000000009</v>
      </c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</row>
    <row r="88" spans="1:36" ht="35.25" customHeight="1">
      <c r="A88" s="14">
        <v>76</v>
      </c>
      <c r="B88" s="1">
        <v>57</v>
      </c>
      <c r="C88" s="12" t="s">
        <v>156</v>
      </c>
      <c r="D88" s="4" t="s">
        <v>159</v>
      </c>
      <c r="E88" s="15">
        <v>2656.5</v>
      </c>
      <c r="F88" s="30">
        <f>'[1]नमुना नं ८  (2)'!AB83</f>
        <v>1046.5</v>
      </c>
      <c r="G88" s="15">
        <f t="shared" si="15"/>
        <v>3703</v>
      </c>
      <c r="H88" s="31">
        <v>75</v>
      </c>
      <c r="I88" s="32">
        <v>25</v>
      </c>
      <c r="J88" s="15">
        <f t="shared" si="11"/>
        <v>100</v>
      </c>
      <c r="K88" s="31">
        <v>50</v>
      </c>
      <c r="L88" s="32">
        <f>'[1]नमुना नं ८  (2)'!X80</f>
        <v>0</v>
      </c>
      <c r="M88" s="15">
        <f t="shared" si="12"/>
        <v>50</v>
      </c>
      <c r="N88" s="31">
        <v>0</v>
      </c>
      <c r="O88" s="15">
        <v>0</v>
      </c>
      <c r="P88" s="15">
        <f t="shared" si="13"/>
        <v>0</v>
      </c>
      <c r="Q88" s="15">
        <f t="shared" si="14"/>
        <v>3853</v>
      </c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</row>
    <row r="89" spans="1:36" ht="35.25" customHeight="1">
      <c r="A89" s="14">
        <v>77</v>
      </c>
      <c r="B89" s="1">
        <v>58</v>
      </c>
      <c r="C89" s="12" t="s">
        <v>125</v>
      </c>
      <c r="D89" s="4" t="s">
        <v>160</v>
      </c>
      <c r="E89" s="15">
        <v>728</v>
      </c>
      <c r="F89" s="30">
        <f>'[1]नमुना नं ८  (2)'!AB84</f>
        <v>728</v>
      </c>
      <c r="G89" s="15">
        <f t="shared" si="15"/>
        <v>1456</v>
      </c>
      <c r="H89" s="31">
        <v>20</v>
      </c>
      <c r="I89" s="32">
        <f t="shared" si="16"/>
        <v>20</v>
      </c>
      <c r="J89" s="15">
        <f t="shared" si="11"/>
        <v>40</v>
      </c>
      <c r="K89" s="31">
        <v>20</v>
      </c>
      <c r="L89" s="32">
        <f>'[1]नमुना नं ८  (2)'!X81</f>
        <v>20</v>
      </c>
      <c r="M89" s="15">
        <f t="shared" si="12"/>
        <v>40</v>
      </c>
      <c r="N89" s="31">
        <v>0</v>
      </c>
      <c r="O89" s="15">
        <v>0</v>
      </c>
      <c r="P89" s="15">
        <f t="shared" si="13"/>
        <v>0</v>
      </c>
      <c r="Q89" s="15">
        <f t="shared" si="14"/>
        <v>1536</v>
      </c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</row>
    <row r="90" spans="1:36" ht="35.25" customHeight="1">
      <c r="A90" s="14">
        <v>78</v>
      </c>
      <c r="B90" s="1" t="s">
        <v>161</v>
      </c>
      <c r="C90" s="12" t="s">
        <v>139</v>
      </c>
      <c r="D90" s="4" t="s">
        <v>162</v>
      </c>
      <c r="E90" s="15">
        <v>295.10000000000002</v>
      </c>
      <c r="F90" s="30">
        <v>642</v>
      </c>
      <c r="G90" s="15">
        <f t="shared" si="15"/>
        <v>937.1</v>
      </c>
      <c r="H90" s="31">
        <v>20</v>
      </c>
      <c r="I90" s="32">
        <v>20</v>
      </c>
      <c r="J90" s="15">
        <f t="shared" si="11"/>
        <v>40</v>
      </c>
      <c r="K90" s="31">
        <v>20</v>
      </c>
      <c r="L90" s="32">
        <v>20</v>
      </c>
      <c r="M90" s="15">
        <f t="shared" si="12"/>
        <v>40</v>
      </c>
      <c r="N90" s="31">
        <v>0</v>
      </c>
      <c r="O90" s="15">
        <v>0</v>
      </c>
      <c r="P90" s="15">
        <f t="shared" si="13"/>
        <v>0</v>
      </c>
      <c r="Q90" s="15">
        <f t="shared" si="14"/>
        <v>1017.1</v>
      </c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</row>
    <row r="91" spans="1:36" ht="35.25" customHeight="1">
      <c r="A91" s="14">
        <v>79</v>
      </c>
      <c r="B91" s="1" t="s">
        <v>163</v>
      </c>
      <c r="C91" s="12" t="s">
        <v>139</v>
      </c>
      <c r="D91" s="4" t="s">
        <v>164</v>
      </c>
      <c r="E91" s="15">
        <v>522.1</v>
      </c>
      <c r="F91" s="30">
        <v>1284</v>
      </c>
      <c r="G91" s="15">
        <f t="shared" si="15"/>
        <v>1806.1</v>
      </c>
      <c r="H91" s="31">
        <v>105</v>
      </c>
      <c r="I91" s="32">
        <v>20</v>
      </c>
      <c r="J91" s="15">
        <f t="shared" si="11"/>
        <v>125</v>
      </c>
      <c r="K91" s="31">
        <v>105</v>
      </c>
      <c r="L91" s="32">
        <v>20</v>
      </c>
      <c r="M91" s="15">
        <f t="shared" si="12"/>
        <v>125</v>
      </c>
      <c r="N91" s="31">
        <v>375</v>
      </c>
      <c r="O91" s="15">
        <v>0</v>
      </c>
      <c r="P91" s="15">
        <f t="shared" si="13"/>
        <v>375</v>
      </c>
      <c r="Q91" s="15">
        <f t="shared" si="14"/>
        <v>2431.1</v>
      </c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</row>
    <row r="92" spans="1:36" ht="35.25" customHeight="1">
      <c r="A92" s="14">
        <v>80</v>
      </c>
      <c r="B92" s="1">
        <v>60</v>
      </c>
      <c r="C92" s="12" t="s">
        <v>165</v>
      </c>
      <c r="D92" s="4" t="s">
        <v>166</v>
      </c>
      <c r="E92" s="15">
        <v>1267.5</v>
      </c>
      <c r="F92" s="30">
        <f>'[1]नमुना नं ८  (2)'!AB87</f>
        <v>1267.5</v>
      </c>
      <c r="G92" s="15">
        <f t="shared" si="15"/>
        <v>2535</v>
      </c>
      <c r="H92" s="31">
        <v>20</v>
      </c>
      <c r="I92" s="32">
        <f t="shared" si="16"/>
        <v>20</v>
      </c>
      <c r="J92" s="15">
        <f t="shared" si="11"/>
        <v>40</v>
      </c>
      <c r="K92" s="31">
        <v>20</v>
      </c>
      <c r="L92" s="32">
        <f>'[1]नमुना नं ८  (2)'!X84</f>
        <v>20</v>
      </c>
      <c r="M92" s="15">
        <f t="shared" si="12"/>
        <v>40</v>
      </c>
      <c r="N92" s="31">
        <v>0</v>
      </c>
      <c r="O92" s="15">
        <v>0</v>
      </c>
      <c r="P92" s="15">
        <f t="shared" si="13"/>
        <v>0</v>
      </c>
      <c r="Q92" s="15">
        <f t="shared" si="14"/>
        <v>2615</v>
      </c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</row>
    <row r="93" spans="1:36" ht="35.25" customHeight="1">
      <c r="A93" s="14">
        <v>81</v>
      </c>
      <c r="B93" s="1">
        <v>61</v>
      </c>
      <c r="C93" s="12" t="s">
        <v>139</v>
      </c>
      <c r="D93" s="4" t="s">
        <v>167</v>
      </c>
      <c r="E93" s="15">
        <v>647.4</v>
      </c>
      <c r="F93" s="30">
        <f>'[1]नमुना नं ८  (2)'!AB88</f>
        <v>101.4</v>
      </c>
      <c r="G93" s="15">
        <f t="shared" si="15"/>
        <v>748.8</v>
      </c>
      <c r="H93" s="31">
        <v>160</v>
      </c>
      <c r="I93" s="32">
        <f t="shared" si="16"/>
        <v>20</v>
      </c>
      <c r="J93" s="15">
        <f t="shared" si="11"/>
        <v>180</v>
      </c>
      <c r="K93" s="31">
        <v>160</v>
      </c>
      <c r="L93" s="32">
        <f>'[1]नमुना नं ८  (2)'!X85</f>
        <v>20</v>
      </c>
      <c r="M93" s="15">
        <f t="shared" si="12"/>
        <v>180</v>
      </c>
      <c r="N93" s="31">
        <v>225</v>
      </c>
      <c r="O93" s="15">
        <v>0</v>
      </c>
      <c r="P93" s="15">
        <f t="shared" si="13"/>
        <v>225</v>
      </c>
      <c r="Q93" s="15">
        <f t="shared" si="14"/>
        <v>1333.8</v>
      </c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</row>
    <row r="94" spans="1:36" ht="35.25" customHeight="1">
      <c r="A94" s="14">
        <v>82</v>
      </c>
      <c r="B94" s="1" t="s">
        <v>168</v>
      </c>
      <c r="C94" s="12" t="s">
        <v>169</v>
      </c>
      <c r="D94" s="4" t="s">
        <v>170</v>
      </c>
      <c r="E94" s="15">
        <v>1559.4</v>
      </c>
      <c r="F94" s="30">
        <f>'[1]नमुना नं ८  (2)'!AB89</f>
        <v>881.4</v>
      </c>
      <c r="G94" s="15">
        <f t="shared" si="15"/>
        <v>2440.8000000000002</v>
      </c>
      <c r="H94" s="31">
        <v>40</v>
      </c>
      <c r="I94" s="32">
        <f t="shared" si="16"/>
        <v>20</v>
      </c>
      <c r="J94" s="15">
        <f t="shared" si="11"/>
        <v>60</v>
      </c>
      <c r="K94" s="31">
        <v>40</v>
      </c>
      <c r="L94" s="32">
        <f>'[1]नमुना नं ८  (2)'!X86</f>
        <v>20</v>
      </c>
      <c r="M94" s="15">
        <f t="shared" si="12"/>
        <v>60</v>
      </c>
      <c r="N94" s="31">
        <v>0</v>
      </c>
      <c r="O94" s="15">
        <v>0</v>
      </c>
      <c r="P94" s="15">
        <f t="shared" si="13"/>
        <v>0</v>
      </c>
      <c r="Q94" s="15">
        <f t="shared" si="14"/>
        <v>2560.8000000000002</v>
      </c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</row>
    <row r="95" spans="1:36" ht="35.25" customHeight="1">
      <c r="A95" s="14">
        <v>83</v>
      </c>
      <c r="B95" s="1" t="s">
        <v>171</v>
      </c>
      <c r="C95" s="12" t="s">
        <v>172</v>
      </c>
      <c r="D95" s="4" t="s">
        <v>173</v>
      </c>
      <c r="E95" s="15">
        <v>165.1</v>
      </c>
      <c r="F95" s="30">
        <f>'[1]नमुना नं ८  (2)'!AB90</f>
        <v>165.1</v>
      </c>
      <c r="G95" s="15">
        <f t="shared" si="15"/>
        <v>330.2</v>
      </c>
      <c r="H95" s="31">
        <v>25</v>
      </c>
      <c r="I95" s="32">
        <f t="shared" si="16"/>
        <v>25</v>
      </c>
      <c r="J95" s="15">
        <f t="shared" si="11"/>
        <v>50</v>
      </c>
      <c r="K95" s="31">
        <v>25</v>
      </c>
      <c r="L95" s="32">
        <f>'[1]नमुना नं ८  (2)'!X87</f>
        <v>25</v>
      </c>
      <c r="M95" s="15">
        <f t="shared" si="12"/>
        <v>50</v>
      </c>
      <c r="N95" s="31">
        <v>0</v>
      </c>
      <c r="O95" s="15">
        <v>0</v>
      </c>
      <c r="P95" s="15">
        <f t="shared" si="13"/>
        <v>0</v>
      </c>
      <c r="Q95" s="15">
        <f t="shared" si="14"/>
        <v>430.2</v>
      </c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</row>
    <row r="96" spans="1:36" ht="35.25" customHeight="1">
      <c r="A96" s="14">
        <v>84</v>
      </c>
      <c r="B96" s="1" t="s">
        <v>174</v>
      </c>
      <c r="C96" s="12" t="s">
        <v>139</v>
      </c>
      <c r="D96" s="4" t="s">
        <v>175</v>
      </c>
      <c r="E96" s="15">
        <v>1023</v>
      </c>
      <c r="F96" s="30">
        <v>243</v>
      </c>
      <c r="G96" s="15">
        <f t="shared" si="15"/>
        <v>1266</v>
      </c>
      <c r="H96" s="31">
        <v>60</v>
      </c>
      <c r="I96" s="32">
        <f t="shared" si="16"/>
        <v>20</v>
      </c>
      <c r="J96" s="15">
        <f t="shared" si="11"/>
        <v>80</v>
      </c>
      <c r="K96" s="31">
        <v>60</v>
      </c>
      <c r="L96" s="32">
        <f>'[1]नमुना नं ८  (2)'!X88</f>
        <v>20</v>
      </c>
      <c r="M96" s="15">
        <f t="shared" si="12"/>
        <v>80</v>
      </c>
      <c r="N96" s="31">
        <v>300</v>
      </c>
      <c r="O96" s="15">
        <v>0</v>
      </c>
      <c r="P96" s="15">
        <f t="shared" si="13"/>
        <v>300</v>
      </c>
      <c r="Q96" s="15">
        <f t="shared" si="14"/>
        <v>1726</v>
      </c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</row>
    <row r="97" spans="1:36" ht="35.25" customHeight="1">
      <c r="A97" s="42"/>
      <c r="B97" s="43"/>
      <c r="C97" s="44"/>
      <c r="D97" s="45"/>
      <c r="E97" s="46">
        <f t="shared" ref="E97:Q97" si="18">SUM(E85:E96)</f>
        <v>9589.2000000000007</v>
      </c>
      <c r="F97" s="47">
        <f t="shared" si="18"/>
        <v>8032</v>
      </c>
      <c r="G97" s="46">
        <f t="shared" si="18"/>
        <v>17621.2</v>
      </c>
      <c r="H97" s="48">
        <f t="shared" si="18"/>
        <v>545</v>
      </c>
      <c r="I97" s="49">
        <f t="shared" si="18"/>
        <v>235</v>
      </c>
      <c r="J97" s="46">
        <f t="shared" si="18"/>
        <v>780</v>
      </c>
      <c r="K97" s="48">
        <f t="shared" si="18"/>
        <v>520</v>
      </c>
      <c r="L97" s="49">
        <f t="shared" si="18"/>
        <v>210</v>
      </c>
      <c r="M97" s="46">
        <f t="shared" si="18"/>
        <v>730</v>
      </c>
      <c r="N97" s="48">
        <f t="shared" si="18"/>
        <v>900</v>
      </c>
      <c r="O97" s="46">
        <f t="shared" si="18"/>
        <v>0</v>
      </c>
      <c r="P97" s="46">
        <f t="shared" si="18"/>
        <v>900</v>
      </c>
      <c r="Q97" s="46">
        <f t="shared" si="18"/>
        <v>20031.2</v>
      </c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</row>
    <row r="98" spans="1:36" ht="35.25" customHeight="1">
      <c r="A98" s="14">
        <v>85</v>
      </c>
      <c r="B98" s="1" t="s">
        <v>176</v>
      </c>
      <c r="C98" s="12" t="s">
        <v>177</v>
      </c>
      <c r="D98" s="4" t="s">
        <v>178</v>
      </c>
      <c r="E98" s="15">
        <v>2217.5</v>
      </c>
      <c r="F98" s="30">
        <f>'[1]नमुना नं ८  (2)'!AB92</f>
        <v>253.5</v>
      </c>
      <c r="G98" s="15">
        <f t="shared" si="15"/>
        <v>2471</v>
      </c>
      <c r="H98" s="31">
        <v>140</v>
      </c>
      <c r="I98" s="32">
        <f t="shared" si="16"/>
        <v>20</v>
      </c>
      <c r="J98" s="15">
        <f t="shared" si="11"/>
        <v>160</v>
      </c>
      <c r="K98" s="31">
        <v>140</v>
      </c>
      <c r="L98" s="32">
        <f>'[1]नमुना नं ८  (2)'!X89</f>
        <v>20</v>
      </c>
      <c r="M98" s="15">
        <f t="shared" si="12"/>
        <v>160</v>
      </c>
      <c r="N98" s="31">
        <v>600</v>
      </c>
      <c r="O98" s="15">
        <v>0</v>
      </c>
      <c r="P98" s="15">
        <f t="shared" si="13"/>
        <v>600</v>
      </c>
      <c r="Q98" s="15">
        <f t="shared" si="14"/>
        <v>3391</v>
      </c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</row>
    <row r="99" spans="1:36" ht="35.25" customHeight="1">
      <c r="A99" s="14">
        <v>86</v>
      </c>
      <c r="B99" s="1">
        <v>63</v>
      </c>
      <c r="C99" s="12" t="s">
        <v>179</v>
      </c>
      <c r="D99" s="4" t="s">
        <v>180</v>
      </c>
      <c r="E99" s="15">
        <v>687.7</v>
      </c>
      <c r="F99" s="30">
        <f>'[1]नमुना नं ८  (2)'!AB93</f>
        <v>141.69999999999999</v>
      </c>
      <c r="G99" s="15">
        <f t="shared" si="15"/>
        <v>829.40000000000009</v>
      </c>
      <c r="H99" s="31">
        <v>110</v>
      </c>
      <c r="I99" s="32">
        <f t="shared" si="16"/>
        <v>10</v>
      </c>
      <c r="J99" s="15">
        <f t="shared" si="11"/>
        <v>120</v>
      </c>
      <c r="K99" s="31">
        <v>110</v>
      </c>
      <c r="L99" s="32">
        <f>'[1]नमुना नं ८  (2)'!X90</f>
        <v>10</v>
      </c>
      <c r="M99" s="15">
        <f t="shared" si="12"/>
        <v>120</v>
      </c>
      <c r="N99" s="31">
        <v>0</v>
      </c>
      <c r="O99" s="15">
        <v>0</v>
      </c>
      <c r="P99" s="15">
        <f t="shared" si="13"/>
        <v>0</v>
      </c>
      <c r="Q99" s="15">
        <f t="shared" si="14"/>
        <v>1069.4000000000001</v>
      </c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</row>
    <row r="100" spans="1:36" ht="35.25" customHeight="1">
      <c r="A100" s="14">
        <v>87</v>
      </c>
      <c r="B100" s="1">
        <v>64</v>
      </c>
      <c r="C100" s="12" t="s">
        <v>181</v>
      </c>
      <c r="D100" s="4" t="s">
        <v>173</v>
      </c>
      <c r="E100" s="15">
        <v>989.3</v>
      </c>
      <c r="F100" s="30">
        <f>'[1]नमुना नं ८  (2)'!AB94</f>
        <v>989.3</v>
      </c>
      <c r="G100" s="15">
        <f t="shared" si="15"/>
        <v>1978.6</v>
      </c>
      <c r="H100" s="31">
        <v>10</v>
      </c>
      <c r="I100" s="32">
        <f t="shared" si="16"/>
        <v>10</v>
      </c>
      <c r="J100" s="15">
        <f t="shared" si="11"/>
        <v>20</v>
      </c>
      <c r="K100" s="31">
        <v>10</v>
      </c>
      <c r="L100" s="32">
        <f>'[1]नमुना नं ८  (2)'!X91</f>
        <v>10</v>
      </c>
      <c r="M100" s="15">
        <f t="shared" si="12"/>
        <v>20</v>
      </c>
      <c r="N100" s="31">
        <v>0</v>
      </c>
      <c r="O100" s="15">
        <v>0</v>
      </c>
      <c r="P100" s="15">
        <f t="shared" si="13"/>
        <v>0</v>
      </c>
      <c r="Q100" s="15">
        <f t="shared" si="14"/>
        <v>2018.6</v>
      </c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</row>
    <row r="101" spans="1:36" ht="35.25" customHeight="1">
      <c r="A101" s="14">
        <v>88</v>
      </c>
      <c r="B101" s="1">
        <v>65</v>
      </c>
      <c r="C101" s="12" t="s">
        <v>182</v>
      </c>
      <c r="D101" s="4" t="s">
        <v>183</v>
      </c>
      <c r="E101" s="15">
        <v>8774.2999999999993</v>
      </c>
      <c r="F101" s="30">
        <f>'[1]नमुना नं ८  (2)'!AB95</f>
        <v>1327.3</v>
      </c>
      <c r="G101" s="15">
        <f t="shared" si="15"/>
        <v>10101.599999999999</v>
      </c>
      <c r="H101" s="31">
        <v>185</v>
      </c>
      <c r="I101" s="32">
        <f t="shared" si="16"/>
        <v>10</v>
      </c>
      <c r="J101" s="15">
        <f t="shared" si="11"/>
        <v>195</v>
      </c>
      <c r="K101" s="31">
        <v>185</v>
      </c>
      <c r="L101" s="32">
        <f>'[1]नमुना नं ८  (2)'!X92</f>
        <v>10</v>
      </c>
      <c r="M101" s="15">
        <f t="shared" si="12"/>
        <v>195</v>
      </c>
      <c r="N101" s="31">
        <v>0</v>
      </c>
      <c r="O101" s="15">
        <v>0</v>
      </c>
      <c r="P101" s="15">
        <f t="shared" si="13"/>
        <v>0</v>
      </c>
      <c r="Q101" s="15">
        <f t="shared" si="14"/>
        <v>10491.599999999999</v>
      </c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</row>
    <row r="102" spans="1:36" ht="35.25" customHeight="1">
      <c r="A102" s="14">
        <v>89</v>
      </c>
      <c r="B102" s="1">
        <v>66</v>
      </c>
      <c r="C102" s="12" t="s">
        <v>184</v>
      </c>
      <c r="D102" s="4" t="s">
        <v>185</v>
      </c>
      <c r="E102" s="15">
        <v>418</v>
      </c>
      <c r="F102" s="30">
        <v>56</v>
      </c>
      <c r="G102" s="15">
        <f t="shared" si="15"/>
        <v>474</v>
      </c>
      <c r="H102" s="31">
        <v>80</v>
      </c>
      <c r="I102" s="32">
        <f t="shared" si="16"/>
        <v>20</v>
      </c>
      <c r="J102" s="15">
        <f t="shared" si="11"/>
        <v>100</v>
      </c>
      <c r="K102" s="31">
        <v>80</v>
      </c>
      <c r="L102" s="32">
        <f>'[1]नमुना नं ८  (2)'!X93</f>
        <v>20</v>
      </c>
      <c r="M102" s="15">
        <f t="shared" si="12"/>
        <v>100</v>
      </c>
      <c r="N102" s="31">
        <v>0</v>
      </c>
      <c r="O102" s="15">
        <v>0</v>
      </c>
      <c r="P102" s="15">
        <f t="shared" si="13"/>
        <v>0</v>
      </c>
      <c r="Q102" s="15">
        <f t="shared" si="14"/>
        <v>674</v>
      </c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</row>
    <row r="103" spans="1:36" ht="35.25" customHeight="1">
      <c r="A103" s="14">
        <v>90</v>
      </c>
      <c r="B103" s="1">
        <v>67</v>
      </c>
      <c r="C103" s="12" t="s">
        <v>125</v>
      </c>
      <c r="D103" s="4" t="s">
        <v>186</v>
      </c>
      <c r="E103" s="15">
        <v>1524.9</v>
      </c>
      <c r="F103" s="30">
        <f>'[1]नमुना नं ८  (2)'!AB97</f>
        <v>861.9</v>
      </c>
      <c r="G103" s="15">
        <f t="shared" si="15"/>
        <v>2386.8000000000002</v>
      </c>
      <c r="H103" s="31">
        <v>45</v>
      </c>
      <c r="I103" s="32">
        <f t="shared" si="16"/>
        <v>25</v>
      </c>
      <c r="J103" s="15">
        <f t="shared" si="11"/>
        <v>70</v>
      </c>
      <c r="K103" s="31">
        <v>45</v>
      </c>
      <c r="L103" s="32">
        <f>'[1]नमुना नं ८  (2)'!X94</f>
        <v>25</v>
      </c>
      <c r="M103" s="15">
        <f t="shared" si="12"/>
        <v>70</v>
      </c>
      <c r="N103" s="31">
        <v>0</v>
      </c>
      <c r="O103" s="15">
        <v>0</v>
      </c>
      <c r="P103" s="15">
        <f t="shared" si="13"/>
        <v>0</v>
      </c>
      <c r="Q103" s="15">
        <f t="shared" si="14"/>
        <v>2526.8000000000002</v>
      </c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</row>
    <row r="104" spans="1:36" ht="35.25" customHeight="1">
      <c r="A104" s="14">
        <v>91</v>
      </c>
      <c r="B104" s="1">
        <v>68</v>
      </c>
      <c r="C104" s="12" t="s">
        <v>187</v>
      </c>
      <c r="D104" s="4" t="s">
        <v>188</v>
      </c>
      <c r="E104" s="15">
        <v>192</v>
      </c>
      <c r="F104" s="30">
        <v>192</v>
      </c>
      <c r="G104" s="15">
        <f t="shared" si="15"/>
        <v>384</v>
      </c>
      <c r="H104" s="31">
        <v>25</v>
      </c>
      <c r="I104" s="32">
        <f t="shared" si="16"/>
        <v>25</v>
      </c>
      <c r="J104" s="15">
        <f t="shared" si="11"/>
        <v>50</v>
      </c>
      <c r="K104" s="31">
        <v>25</v>
      </c>
      <c r="L104" s="32">
        <f>'[1]नमुना नं ८  (2)'!X95</f>
        <v>25</v>
      </c>
      <c r="M104" s="15">
        <f t="shared" si="12"/>
        <v>50</v>
      </c>
      <c r="N104" s="31">
        <v>0</v>
      </c>
      <c r="O104" s="15">
        <v>0</v>
      </c>
      <c r="P104" s="15">
        <f t="shared" si="13"/>
        <v>0</v>
      </c>
      <c r="Q104" s="15">
        <f t="shared" si="14"/>
        <v>484</v>
      </c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</row>
    <row r="105" spans="1:36" ht="35.25" customHeight="1">
      <c r="A105" s="14">
        <v>92</v>
      </c>
      <c r="B105" s="1">
        <v>69</v>
      </c>
      <c r="C105" s="12" t="s">
        <v>125</v>
      </c>
      <c r="D105" s="4" t="s">
        <v>189</v>
      </c>
      <c r="E105" s="15">
        <v>-0.29999999999995453</v>
      </c>
      <c r="F105" s="30">
        <f>'[1]नमुना नं ८  (2)'!AB99</f>
        <v>1090.7</v>
      </c>
      <c r="G105" s="15">
        <f t="shared" si="15"/>
        <v>1090.4000000000001</v>
      </c>
      <c r="H105" s="31">
        <v>0</v>
      </c>
      <c r="I105" s="32">
        <f t="shared" si="16"/>
        <v>10</v>
      </c>
      <c r="J105" s="15">
        <f t="shared" si="11"/>
        <v>10</v>
      </c>
      <c r="K105" s="31">
        <v>0</v>
      </c>
      <c r="L105" s="32">
        <f>'[1]नमुना नं ८  (2)'!X96</f>
        <v>10</v>
      </c>
      <c r="M105" s="15">
        <f t="shared" si="12"/>
        <v>10</v>
      </c>
      <c r="N105" s="31">
        <v>0</v>
      </c>
      <c r="O105" s="15">
        <v>0</v>
      </c>
      <c r="P105" s="15">
        <f t="shared" si="13"/>
        <v>0</v>
      </c>
      <c r="Q105" s="15">
        <f t="shared" si="14"/>
        <v>1110.4000000000001</v>
      </c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</row>
    <row r="106" spans="1:36" ht="35.25" customHeight="1">
      <c r="A106" s="14">
        <v>93</v>
      </c>
      <c r="B106" s="1">
        <v>70</v>
      </c>
      <c r="C106" s="12" t="s">
        <v>190</v>
      </c>
      <c r="D106" s="4" t="s">
        <v>191</v>
      </c>
      <c r="E106" s="15">
        <v>1029</v>
      </c>
      <c r="F106" s="30">
        <v>1029</v>
      </c>
      <c r="G106" s="15">
        <f t="shared" si="15"/>
        <v>2058</v>
      </c>
      <c r="H106" s="31">
        <v>20</v>
      </c>
      <c r="I106" s="32">
        <f t="shared" si="16"/>
        <v>20</v>
      </c>
      <c r="J106" s="15">
        <f t="shared" si="11"/>
        <v>40</v>
      </c>
      <c r="K106" s="31">
        <v>20</v>
      </c>
      <c r="L106" s="32">
        <f>'[1]नमुना नं ८  (2)'!X97</f>
        <v>20</v>
      </c>
      <c r="M106" s="15">
        <f t="shared" si="12"/>
        <v>40</v>
      </c>
      <c r="N106" s="31">
        <v>0</v>
      </c>
      <c r="O106" s="15">
        <v>0</v>
      </c>
      <c r="P106" s="15">
        <f t="shared" si="13"/>
        <v>0</v>
      </c>
      <c r="Q106" s="15">
        <f t="shared" si="14"/>
        <v>2138</v>
      </c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</row>
    <row r="107" spans="1:36" ht="35.25" customHeight="1">
      <c r="A107" s="14">
        <v>94</v>
      </c>
      <c r="B107" s="1" t="s">
        <v>192</v>
      </c>
      <c r="C107" s="12" t="s">
        <v>193</v>
      </c>
      <c r="D107" s="6" t="s">
        <v>194</v>
      </c>
      <c r="E107" s="15">
        <v>10</v>
      </c>
      <c r="F107" s="30">
        <f>'[1]नमुना नं ८  (2)'!AB101</f>
        <v>897</v>
      </c>
      <c r="G107" s="15">
        <f t="shared" si="15"/>
        <v>907</v>
      </c>
      <c r="H107" s="31">
        <v>0</v>
      </c>
      <c r="I107" s="32">
        <v>25</v>
      </c>
      <c r="J107" s="15">
        <f t="shared" si="11"/>
        <v>25</v>
      </c>
      <c r="K107" s="31">
        <v>0</v>
      </c>
      <c r="L107" s="32">
        <v>25</v>
      </c>
      <c r="M107" s="15">
        <f t="shared" si="12"/>
        <v>25</v>
      </c>
      <c r="N107" s="31">
        <v>0</v>
      </c>
      <c r="O107" s="15">
        <v>0</v>
      </c>
      <c r="P107" s="15">
        <f t="shared" si="13"/>
        <v>0</v>
      </c>
      <c r="Q107" s="15">
        <f t="shared" si="14"/>
        <v>957</v>
      </c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</row>
    <row r="108" spans="1:36" ht="35.25" customHeight="1">
      <c r="A108" s="14">
        <v>95</v>
      </c>
      <c r="B108" s="1" t="s">
        <v>195</v>
      </c>
      <c r="C108" s="12" t="s">
        <v>193</v>
      </c>
      <c r="D108" s="4" t="s">
        <v>196</v>
      </c>
      <c r="E108" s="15">
        <v>7986.1</v>
      </c>
      <c r="F108" s="30">
        <f>'[1]नमुना नं ८  (2)'!AB102</f>
        <v>1400.1</v>
      </c>
      <c r="G108" s="15">
        <f t="shared" si="15"/>
        <v>9386.2000000000007</v>
      </c>
      <c r="H108" s="31">
        <v>150</v>
      </c>
      <c r="I108" s="32">
        <f t="shared" si="16"/>
        <v>25</v>
      </c>
      <c r="J108" s="15">
        <f t="shared" si="11"/>
        <v>175</v>
      </c>
      <c r="K108" s="31">
        <v>150</v>
      </c>
      <c r="L108" s="32">
        <f>'[1]नमुना नं ८  (2)'!X99</f>
        <v>25</v>
      </c>
      <c r="M108" s="15">
        <f t="shared" si="12"/>
        <v>175</v>
      </c>
      <c r="N108" s="31">
        <v>0</v>
      </c>
      <c r="O108" s="15">
        <v>0</v>
      </c>
      <c r="P108" s="15">
        <f t="shared" si="13"/>
        <v>0</v>
      </c>
      <c r="Q108" s="15">
        <f t="shared" si="14"/>
        <v>9736.2000000000007</v>
      </c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</row>
    <row r="109" spans="1:36" ht="35.25" customHeight="1">
      <c r="A109" s="14">
        <v>96</v>
      </c>
      <c r="B109" s="1">
        <v>72</v>
      </c>
      <c r="C109" s="12" t="s">
        <v>197</v>
      </c>
      <c r="D109" s="4" t="s">
        <v>198</v>
      </c>
      <c r="E109" s="15">
        <v>288.60000000000036</v>
      </c>
      <c r="F109" s="30">
        <f>'[1]नमुना नं ८  (2)'!AB103</f>
        <v>1250.5999999999999</v>
      </c>
      <c r="G109" s="15">
        <f t="shared" si="15"/>
        <v>1539.2000000000003</v>
      </c>
      <c r="H109" s="31">
        <v>25</v>
      </c>
      <c r="I109" s="32">
        <f t="shared" si="16"/>
        <v>25</v>
      </c>
      <c r="J109" s="15">
        <f t="shared" si="11"/>
        <v>50</v>
      </c>
      <c r="K109" s="31">
        <v>25</v>
      </c>
      <c r="L109" s="32">
        <f>'[1]नमुना नं ८  (2)'!X100</f>
        <v>25</v>
      </c>
      <c r="M109" s="15">
        <f t="shared" si="12"/>
        <v>50</v>
      </c>
      <c r="N109" s="31">
        <v>0</v>
      </c>
      <c r="O109" s="15">
        <v>0</v>
      </c>
      <c r="P109" s="15">
        <f t="shared" si="13"/>
        <v>0</v>
      </c>
      <c r="Q109" s="15">
        <f t="shared" si="14"/>
        <v>1639.2000000000003</v>
      </c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</row>
    <row r="110" spans="1:36" ht="35.25" customHeight="1">
      <c r="A110" s="42"/>
      <c r="B110" s="43"/>
      <c r="C110" s="44"/>
      <c r="D110" s="45"/>
      <c r="E110" s="46">
        <f t="shared" ref="E110:Q110" si="19">SUM(E98:E109)</f>
        <v>24117.1</v>
      </c>
      <c r="F110" s="47">
        <f t="shared" si="19"/>
        <v>9489.1</v>
      </c>
      <c r="G110" s="46">
        <f t="shared" si="19"/>
        <v>33606.199999999997</v>
      </c>
      <c r="H110" s="48">
        <f t="shared" si="19"/>
        <v>790</v>
      </c>
      <c r="I110" s="49">
        <f t="shared" si="19"/>
        <v>225</v>
      </c>
      <c r="J110" s="46">
        <f t="shared" si="19"/>
        <v>1015</v>
      </c>
      <c r="K110" s="48">
        <f t="shared" si="19"/>
        <v>790</v>
      </c>
      <c r="L110" s="49">
        <f t="shared" si="19"/>
        <v>225</v>
      </c>
      <c r="M110" s="46">
        <f t="shared" si="19"/>
        <v>1015</v>
      </c>
      <c r="N110" s="48">
        <f t="shared" si="19"/>
        <v>600</v>
      </c>
      <c r="O110" s="46">
        <f t="shared" si="19"/>
        <v>0</v>
      </c>
      <c r="P110" s="46">
        <f t="shared" si="19"/>
        <v>600</v>
      </c>
      <c r="Q110" s="46">
        <f t="shared" si="19"/>
        <v>36236.199999999997</v>
      </c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</row>
    <row r="111" spans="1:36" ht="35.25" customHeight="1">
      <c r="A111" s="14">
        <v>97</v>
      </c>
      <c r="B111" s="1">
        <v>73</v>
      </c>
      <c r="C111" s="12" t="s">
        <v>199</v>
      </c>
      <c r="D111" s="5" t="s">
        <v>200</v>
      </c>
      <c r="E111" s="15">
        <v>0</v>
      </c>
      <c r="F111" s="30">
        <f>'[1]नमुना नं ८  (2)'!AB104</f>
        <v>0</v>
      </c>
      <c r="G111" s="15">
        <f t="shared" si="15"/>
        <v>0</v>
      </c>
      <c r="H111" s="31">
        <v>0</v>
      </c>
      <c r="I111" s="32">
        <v>0</v>
      </c>
      <c r="J111" s="15">
        <f t="shared" si="11"/>
        <v>0</v>
      </c>
      <c r="K111" s="31">
        <v>0</v>
      </c>
      <c r="L111" s="32">
        <v>0</v>
      </c>
      <c r="M111" s="15">
        <f t="shared" si="12"/>
        <v>0</v>
      </c>
      <c r="N111" s="31">
        <v>0</v>
      </c>
      <c r="O111" s="15">
        <v>0</v>
      </c>
      <c r="P111" s="15">
        <f t="shared" si="13"/>
        <v>0</v>
      </c>
      <c r="Q111" s="15">
        <f t="shared" si="14"/>
        <v>0</v>
      </c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</row>
    <row r="112" spans="1:36" ht="35.25" customHeight="1">
      <c r="A112" s="14">
        <v>98</v>
      </c>
      <c r="B112" s="1">
        <v>74</v>
      </c>
      <c r="C112" s="12" t="s">
        <v>125</v>
      </c>
      <c r="D112" s="4" t="s">
        <v>201</v>
      </c>
      <c r="E112" s="15">
        <v>4383.8</v>
      </c>
      <c r="F112" s="30">
        <f>'[1]नमुना नं ८  (2)'!AB105</f>
        <v>2477.8000000000002</v>
      </c>
      <c r="G112" s="15">
        <f t="shared" si="15"/>
        <v>6861.6</v>
      </c>
      <c r="H112" s="31">
        <v>50</v>
      </c>
      <c r="I112" s="32">
        <f t="shared" si="16"/>
        <v>25</v>
      </c>
      <c r="J112" s="15">
        <f t="shared" si="11"/>
        <v>75</v>
      </c>
      <c r="K112" s="31">
        <v>50</v>
      </c>
      <c r="L112" s="32">
        <f>'[1]नमुना नं ८  (2)'!X102</f>
        <v>25</v>
      </c>
      <c r="M112" s="15">
        <f t="shared" si="12"/>
        <v>75</v>
      </c>
      <c r="N112" s="31">
        <v>0</v>
      </c>
      <c r="O112" s="15">
        <v>0</v>
      </c>
      <c r="P112" s="15">
        <f t="shared" si="13"/>
        <v>0</v>
      </c>
      <c r="Q112" s="15">
        <f t="shared" si="14"/>
        <v>7011.6</v>
      </c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</row>
    <row r="113" spans="1:36" ht="35.25" customHeight="1">
      <c r="A113" s="14">
        <v>99</v>
      </c>
      <c r="B113" s="1" t="s">
        <v>202</v>
      </c>
      <c r="C113" s="12" t="s">
        <v>203</v>
      </c>
      <c r="D113" s="4" t="s">
        <v>204</v>
      </c>
      <c r="E113" s="15">
        <v>1025.7</v>
      </c>
      <c r="F113" s="30">
        <f>'[1]नमुना नं ८  (2)'!AB106</f>
        <v>1025.7</v>
      </c>
      <c r="G113" s="15">
        <f t="shared" si="15"/>
        <v>2051.4</v>
      </c>
      <c r="H113" s="31">
        <v>25</v>
      </c>
      <c r="I113" s="32">
        <f t="shared" si="16"/>
        <v>25</v>
      </c>
      <c r="J113" s="15">
        <f t="shared" si="11"/>
        <v>50</v>
      </c>
      <c r="K113" s="31">
        <v>25</v>
      </c>
      <c r="L113" s="32">
        <f>'[1]नमुना नं ८  (2)'!X103</f>
        <v>25</v>
      </c>
      <c r="M113" s="15">
        <f t="shared" si="12"/>
        <v>50</v>
      </c>
      <c r="N113" s="31">
        <v>0</v>
      </c>
      <c r="O113" s="15">
        <v>0</v>
      </c>
      <c r="P113" s="15">
        <f t="shared" si="13"/>
        <v>0</v>
      </c>
      <c r="Q113" s="15">
        <f t="shared" si="14"/>
        <v>2151.4</v>
      </c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</row>
    <row r="114" spans="1:36" ht="35.25" customHeight="1">
      <c r="A114" s="14">
        <v>100</v>
      </c>
      <c r="B114" s="1" t="s">
        <v>205</v>
      </c>
      <c r="C114" s="12" t="s">
        <v>206</v>
      </c>
      <c r="D114" s="4" t="s">
        <v>207</v>
      </c>
      <c r="E114" s="15">
        <v>1814.7</v>
      </c>
      <c r="F114" s="30">
        <f>'[1]नमुना नं ८  (2)'!AB107</f>
        <v>1025.7</v>
      </c>
      <c r="G114" s="15">
        <f t="shared" si="15"/>
        <v>2840.4</v>
      </c>
      <c r="H114" s="31">
        <v>25</v>
      </c>
      <c r="I114" s="32">
        <f t="shared" si="16"/>
        <v>0</v>
      </c>
      <c r="J114" s="15">
        <f t="shared" si="11"/>
        <v>25</v>
      </c>
      <c r="K114" s="31">
        <v>25</v>
      </c>
      <c r="L114" s="32">
        <f>'[1]नमुना नं ८  (2)'!X104</f>
        <v>0</v>
      </c>
      <c r="M114" s="15">
        <f t="shared" si="12"/>
        <v>25</v>
      </c>
      <c r="N114" s="31">
        <v>0</v>
      </c>
      <c r="O114" s="15">
        <v>0</v>
      </c>
      <c r="P114" s="15">
        <f t="shared" si="13"/>
        <v>0</v>
      </c>
      <c r="Q114" s="15">
        <f t="shared" si="14"/>
        <v>2890.4</v>
      </c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</row>
    <row r="115" spans="1:36" ht="35.25" customHeight="1">
      <c r="A115" s="14">
        <v>101</v>
      </c>
      <c r="B115" s="1" t="s">
        <v>208</v>
      </c>
      <c r="C115" s="12" t="s">
        <v>102</v>
      </c>
      <c r="D115" s="4" t="s">
        <v>209</v>
      </c>
      <c r="E115" s="15">
        <v>61</v>
      </c>
      <c r="F115" s="30">
        <v>356</v>
      </c>
      <c r="G115" s="15">
        <f t="shared" si="15"/>
        <v>417</v>
      </c>
      <c r="H115" s="31">
        <v>0</v>
      </c>
      <c r="I115" s="32">
        <f t="shared" si="16"/>
        <v>25</v>
      </c>
      <c r="J115" s="15">
        <f t="shared" si="11"/>
        <v>25</v>
      </c>
      <c r="K115" s="31">
        <v>0</v>
      </c>
      <c r="L115" s="32">
        <f>'[1]नमुना नं ८  (2)'!X105</f>
        <v>25</v>
      </c>
      <c r="M115" s="15">
        <f t="shared" si="12"/>
        <v>25</v>
      </c>
      <c r="N115" s="31">
        <v>0</v>
      </c>
      <c r="O115" s="15">
        <v>0</v>
      </c>
      <c r="P115" s="15">
        <f t="shared" si="13"/>
        <v>0</v>
      </c>
      <c r="Q115" s="15">
        <f t="shared" si="14"/>
        <v>467</v>
      </c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</row>
    <row r="116" spans="1:36" ht="35.25" customHeight="1">
      <c r="A116" s="14">
        <v>102</v>
      </c>
      <c r="B116" s="1" t="s">
        <v>210</v>
      </c>
      <c r="C116" s="12" t="s">
        <v>139</v>
      </c>
      <c r="D116" s="4" t="s">
        <v>211</v>
      </c>
      <c r="E116" s="15">
        <v>284</v>
      </c>
      <c r="F116" s="30">
        <v>284</v>
      </c>
      <c r="G116" s="15">
        <f t="shared" si="15"/>
        <v>568</v>
      </c>
      <c r="H116" s="31">
        <v>25</v>
      </c>
      <c r="I116" s="32">
        <f t="shared" si="16"/>
        <v>25</v>
      </c>
      <c r="J116" s="15">
        <f t="shared" si="11"/>
        <v>50</v>
      </c>
      <c r="K116" s="31">
        <v>25</v>
      </c>
      <c r="L116" s="32">
        <f>'[1]नमुना नं ८  (2)'!X106</f>
        <v>25</v>
      </c>
      <c r="M116" s="15">
        <f t="shared" si="12"/>
        <v>50</v>
      </c>
      <c r="N116" s="31">
        <v>0</v>
      </c>
      <c r="O116" s="15">
        <v>0</v>
      </c>
      <c r="P116" s="15">
        <f t="shared" si="13"/>
        <v>0</v>
      </c>
      <c r="Q116" s="15">
        <f t="shared" si="14"/>
        <v>668</v>
      </c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</row>
    <row r="117" spans="1:36" ht="35.25" customHeight="1">
      <c r="A117" s="14">
        <v>103</v>
      </c>
      <c r="B117" s="1" t="s">
        <v>212</v>
      </c>
      <c r="C117" s="12" t="s">
        <v>139</v>
      </c>
      <c r="D117" s="4" t="s">
        <v>213</v>
      </c>
      <c r="E117" s="15">
        <v>640</v>
      </c>
      <c r="F117" s="30">
        <v>344</v>
      </c>
      <c r="G117" s="15">
        <f t="shared" si="15"/>
        <v>984</v>
      </c>
      <c r="H117" s="31">
        <v>45</v>
      </c>
      <c r="I117" s="32">
        <f t="shared" si="16"/>
        <v>25</v>
      </c>
      <c r="J117" s="15">
        <f t="shared" si="11"/>
        <v>70</v>
      </c>
      <c r="K117" s="31">
        <v>45</v>
      </c>
      <c r="L117" s="32">
        <f>'[1]नमुना नं ८  (2)'!X107</f>
        <v>25</v>
      </c>
      <c r="M117" s="15">
        <f t="shared" si="12"/>
        <v>70</v>
      </c>
      <c r="N117" s="31">
        <v>75</v>
      </c>
      <c r="O117" s="15">
        <v>0</v>
      </c>
      <c r="P117" s="15">
        <f t="shared" si="13"/>
        <v>75</v>
      </c>
      <c r="Q117" s="15">
        <f t="shared" si="14"/>
        <v>1199</v>
      </c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</row>
    <row r="118" spans="1:36" ht="35.25" customHeight="1">
      <c r="A118" s="14">
        <v>104</v>
      </c>
      <c r="B118" s="1" t="s">
        <v>214</v>
      </c>
      <c r="C118" s="12" t="s">
        <v>215</v>
      </c>
      <c r="D118" s="4" t="s">
        <v>216</v>
      </c>
      <c r="E118" s="15">
        <v>547.29999999999995</v>
      </c>
      <c r="F118" s="30">
        <f>'[1]नमुना नं ८  (2)'!AB111</f>
        <v>547.29999999999995</v>
      </c>
      <c r="G118" s="15">
        <f t="shared" si="15"/>
        <v>1094.5999999999999</v>
      </c>
      <c r="H118" s="31">
        <v>25</v>
      </c>
      <c r="I118" s="32">
        <f t="shared" si="16"/>
        <v>25</v>
      </c>
      <c r="J118" s="15">
        <f t="shared" si="11"/>
        <v>50</v>
      </c>
      <c r="K118" s="31">
        <v>25</v>
      </c>
      <c r="L118" s="32">
        <f>'[1]नमुना नं ८  (2)'!X108</f>
        <v>25</v>
      </c>
      <c r="M118" s="15">
        <f t="shared" si="12"/>
        <v>50</v>
      </c>
      <c r="N118" s="31">
        <v>150</v>
      </c>
      <c r="O118" s="15">
        <v>0</v>
      </c>
      <c r="P118" s="15">
        <f t="shared" si="13"/>
        <v>150</v>
      </c>
      <c r="Q118" s="15">
        <f t="shared" si="14"/>
        <v>1344.6</v>
      </c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</row>
    <row r="119" spans="1:36" ht="35.25" customHeight="1">
      <c r="A119" s="14">
        <v>105</v>
      </c>
      <c r="B119" s="1">
        <v>77</v>
      </c>
      <c r="C119" s="12" t="s">
        <v>217</v>
      </c>
      <c r="D119" s="4" t="s">
        <v>218</v>
      </c>
      <c r="E119" s="15">
        <v>0</v>
      </c>
      <c r="F119" s="30">
        <f>'[1]नमुना नं ८  (2)'!AB112</f>
        <v>442</v>
      </c>
      <c r="G119" s="15">
        <f t="shared" si="15"/>
        <v>442</v>
      </c>
      <c r="H119" s="31">
        <v>0</v>
      </c>
      <c r="I119" s="32">
        <f t="shared" si="16"/>
        <v>20</v>
      </c>
      <c r="J119" s="15">
        <f t="shared" si="11"/>
        <v>20</v>
      </c>
      <c r="K119" s="31">
        <v>0</v>
      </c>
      <c r="L119" s="32">
        <f>'[1]नमुना नं ८  (2)'!X109</f>
        <v>20</v>
      </c>
      <c r="M119" s="15">
        <f t="shared" si="12"/>
        <v>20</v>
      </c>
      <c r="N119" s="31">
        <v>0</v>
      </c>
      <c r="O119" s="15">
        <v>0</v>
      </c>
      <c r="P119" s="15">
        <f t="shared" si="13"/>
        <v>0</v>
      </c>
      <c r="Q119" s="15">
        <f t="shared" si="14"/>
        <v>482</v>
      </c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</row>
    <row r="120" spans="1:36" ht="35.25" customHeight="1">
      <c r="A120" s="14">
        <v>106</v>
      </c>
      <c r="B120" s="1" t="s">
        <v>219</v>
      </c>
      <c r="C120" s="12" t="s">
        <v>139</v>
      </c>
      <c r="D120" s="4" t="s">
        <v>218</v>
      </c>
      <c r="E120" s="15">
        <v>1601</v>
      </c>
      <c r="F120" s="30">
        <v>691</v>
      </c>
      <c r="G120" s="15">
        <f t="shared" si="15"/>
        <v>2292</v>
      </c>
      <c r="H120" s="31">
        <v>45</v>
      </c>
      <c r="I120" s="32">
        <f t="shared" si="16"/>
        <v>20</v>
      </c>
      <c r="J120" s="15">
        <f t="shared" si="11"/>
        <v>65</v>
      </c>
      <c r="K120" s="31">
        <v>45</v>
      </c>
      <c r="L120" s="32">
        <f>'[1]नमुना नं ८  (2)'!X110</f>
        <v>20</v>
      </c>
      <c r="M120" s="15">
        <f t="shared" si="12"/>
        <v>65</v>
      </c>
      <c r="N120" s="31">
        <v>0</v>
      </c>
      <c r="O120" s="15">
        <v>0</v>
      </c>
      <c r="P120" s="15">
        <f t="shared" si="13"/>
        <v>0</v>
      </c>
      <c r="Q120" s="15">
        <f t="shared" si="14"/>
        <v>2422</v>
      </c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</row>
    <row r="121" spans="1:36" ht="35.25" customHeight="1">
      <c r="A121" s="14">
        <v>107</v>
      </c>
      <c r="B121" s="1" t="s">
        <v>220</v>
      </c>
      <c r="C121" s="12" t="s">
        <v>125</v>
      </c>
      <c r="D121" s="4" t="s">
        <v>221</v>
      </c>
      <c r="E121" s="15">
        <v>64</v>
      </c>
      <c r="F121" s="30">
        <v>660</v>
      </c>
      <c r="G121" s="15">
        <f t="shared" si="15"/>
        <v>724</v>
      </c>
      <c r="H121" s="31">
        <v>0</v>
      </c>
      <c r="I121" s="32">
        <f t="shared" si="16"/>
        <v>20</v>
      </c>
      <c r="J121" s="15">
        <f t="shared" si="11"/>
        <v>20</v>
      </c>
      <c r="K121" s="31">
        <v>0</v>
      </c>
      <c r="L121" s="32">
        <f>'[1]नमुना नं ८  (2)'!X111</f>
        <v>20</v>
      </c>
      <c r="M121" s="15">
        <f t="shared" si="12"/>
        <v>20</v>
      </c>
      <c r="N121" s="31">
        <v>0</v>
      </c>
      <c r="O121" s="15">
        <v>0</v>
      </c>
      <c r="P121" s="15">
        <f t="shared" si="13"/>
        <v>0</v>
      </c>
      <c r="Q121" s="15">
        <f t="shared" si="14"/>
        <v>764</v>
      </c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</row>
    <row r="122" spans="1:36" ht="35.25" customHeight="1">
      <c r="A122" s="14">
        <v>108</v>
      </c>
      <c r="B122" s="1" t="s">
        <v>222</v>
      </c>
      <c r="C122" s="12" t="s">
        <v>125</v>
      </c>
      <c r="D122" s="4" t="s">
        <v>223</v>
      </c>
      <c r="E122" s="15">
        <v>1776</v>
      </c>
      <c r="F122" s="30">
        <v>660</v>
      </c>
      <c r="G122" s="15">
        <f t="shared" si="15"/>
        <v>2436</v>
      </c>
      <c r="H122" s="31">
        <v>65</v>
      </c>
      <c r="I122" s="32">
        <f t="shared" si="16"/>
        <v>25</v>
      </c>
      <c r="J122" s="15">
        <f t="shared" si="11"/>
        <v>90</v>
      </c>
      <c r="K122" s="31">
        <v>65</v>
      </c>
      <c r="L122" s="32">
        <f>'[1]नमुना नं ८  (2)'!X112</f>
        <v>25</v>
      </c>
      <c r="M122" s="15">
        <f t="shared" si="12"/>
        <v>90</v>
      </c>
      <c r="N122" s="31">
        <v>150</v>
      </c>
      <c r="O122" s="15">
        <v>0</v>
      </c>
      <c r="P122" s="15">
        <f t="shared" si="13"/>
        <v>150</v>
      </c>
      <c r="Q122" s="15">
        <f t="shared" si="14"/>
        <v>2766</v>
      </c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</row>
    <row r="123" spans="1:36" ht="35.25" customHeight="1">
      <c r="A123" s="42"/>
      <c r="B123" s="43"/>
      <c r="C123" s="44"/>
      <c r="D123" s="45"/>
      <c r="E123" s="46">
        <f t="shared" ref="E123:Q123" si="20">SUM(E111:E122)</f>
        <v>12197.5</v>
      </c>
      <c r="F123" s="47">
        <f t="shared" si="20"/>
        <v>8513.5</v>
      </c>
      <c r="G123" s="46">
        <f t="shared" si="20"/>
        <v>20711</v>
      </c>
      <c r="H123" s="48">
        <f t="shared" si="20"/>
        <v>305</v>
      </c>
      <c r="I123" s="49">
        <f t="shared" si="20"/>
        <v>235</v>
      </c>
      <c r="J123" s="46">
        <f t="shared" si="20"/>
        <v>540</v>
      </c>
      <c r="K123" s="48">
        <f t="shared" si="20"/>
        <v>305</v>
      </c>
      <c r="L123" s="49">
        <f t="shared" si="20"/>
        <v>235</v>
      </c>
      <c r="M123" s="46">
        <f t="shared" si="20"/>
        <v>540</v>
      </c>
      <c r="N123" s="48">
        <f t="shared" si="20"/>
        <v>375</v>
      </c>
      <c r="O123" s="46">
        <f t="shared" si="20"/>
        <v>0</v>
      </c>
      <c r="P123" s="46">
        <f t="shared" si="20"/>
        <v>375</v>
      </c>
      <c r="Q123" s="46">
        <f t="shared" si="20"/>
        <v>22166</v>
      </c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</row>
    <row r="124" spans="1:36" ht="35.25" customHeight="1">
      <c r="A124" s="14">
        <v>109</v>
      </c>
      <c r="B124" s="1">
        <v>79</v>
      </c>
      <c r="C124" s="12" t="s">
        <v>224</v>
      </c>
      <c r="D124" s="4" t="s">
        <v>1495</v>
      </c>
      <c r="E124" s="15">
        <v>211</v>
      </c>
      <c r="F124" s="30">
        <v>106</v>
      </c>
      <c r="G124" s="15">
        <f t="shared" si="15"/>
        <v>317</v>
      </c>
      <c r="H124" s="31">
        <v>35</v>
      </c>
      <c r="I124" s="32">
        <f t="shared" si="16"/>
        <v>25</v>
      </c>
      <c r="J124" s="15">
        <f t="shared" si="11"/>
        <v>60</v>
      </c>
      <c r="K124" s="31">
        <v>35</v>
      </c>
      <c r="L124" s="32">
        <f>'[1]नमुना नं ८  (2)'!X113</f>
        <v>25</v>
      </c>
      <c r="M124" s="15">
        <f t="shared" si="12"/>
        <v>60</v>
      </c>
      <c r="N124" s="31">
        <v>0</v>
      </c>
      <c r="O124" s="15">
        <v>0</v>
      </c>
      <c r="P124" s="15">
        <f t="shared" si="13"/>
        <v>0</v>
      </c>
      <c r="Q124" s="15">
        <f t="shared" si="14"/>
        <v>437</v>
      </c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</row>
    <row r="125" spans="1:36" ht="35.25" customHeight="1">
      <c r="A125" s="14">
        <v>110</v>
      </c>
      <c r="B125" s="1">
        <v>80</v>
      </c>
      <c r="C125" s="12" t="s">
        <v>125</v>
      </c>
      <c r="D125" s="4" t="s">
        <v>225</v>
      </c>
      <c r="E125" s="15">
        <v>3382.5</v>
      </c>
      <c r="F125" s="30">
        <f>'[1]नमुना नं ८  (2)'!AB117</f>
        <v>1332.5</v>
      </c>
      <c r="G125" s="15">
        <f t="shared" si="15"/>
        <v>4715</v>
      </c>
      <c r="H125" s="31">
        <v>70</v>
      </c>
      <c r="I125" s="32">
        <f t="shared" si="16"/>
        <v>20</v>
      </c>
      <c r="J125" s="15">
        <f t="shared" si="11"/>
        <v>90</v>
      </c>
      <c r="K125" s="31">
        <v>70</v>
      </c>
      <c r="L125" s="32">
        <f>'[1]नमुना नं ८  (2)'!X114</f>
        <v>20</v>
      </c>
      <c r="M125" s="15">
        <f t="shared" si="12"/>
        <v>90</v>
      </c>
      <c r="N125" s="31">
        <v>0</v>
      </c>
      <c r="O125" s="15">
        <v>0</v>
      </c>
      <c r="P125" s="15">
        <f t="shared" si="13"/>
        <v>0</v>
      </c>
      <c r="Q125" s="15">
        <f t="shared" si="14"/>
        <v>4895</v>
      </c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</row>
    <row r="126" spans="1:36" ht="35.25" customHeight="1">
      <c r="A126" s="14">
        <v>111</v>
      </c>
      <c r="B126" s="1">
        <v>81</v>
      </c>
      <c r="C126" s="12" t="s">
        <v>37</v>
      </c>
      <c r="D126" s="4" t="s">
        <v>226</v>
      </c>
      <c r="E126" s="15">
        <v>0</v>
      </c>
      <c r="F126" s="30">
        <f>'[1]नमुना नं ८  (2)'!AB118</f>
        <v>0</v>
      </c>
      <c r="G126" s="15">
        <f t="shared" si="15"/>
        <v>0</v>
      </c>
      <c r="H126" s="31">
        <v>20</v>
      </c>
      <c r="I126" s="32">
        <f t="shared" si="16"/>
        <v>20</v>
      </c>
      <c r="J126" s="15">
        <f t="shared" si="11"/>
        <v>40</v>
      </c>
      <c r="K126" s="31">
        <v>20</v>
      </c>
      <c r="L126" s="32">
        <f>'[1]नमुना नं ८  (2)'!X115</f>
        <v>20</v>
      </c>
      <c r="M126" s="15">
        <f t="shared" si="12"/>
        <v>40</v>
      </c>
      <c r="N126" s="31">
        <v>0</v>
      </c>
      <c r="O126" s="15">
        <v>0</v>
      </c>
      <c r="P126" s="15">
        <f t="shared" si="13"/>
        <v>0</v>
      </c>
      <c r="Q126" s="15">
        <f t="shared" si="14"/>
        <v>80</v>
      </c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</row>
    <row r="127" spans="1:36" ht="35.25" customHeight="1">
      <c r="A127" s="14">
        <v>112</v>
      </c>
      <c r="B127" s="1" t="s">
        <v>227</v>
      </c>
      <c r="C127" s="12" t="s">
        <v>182</v>
      </c>
      <c r="D127" s="4" t="s">
        <v>228</v>
      </c>
      <c r="E127" s="15">
        <v>0.20000000000004547</v>
      </c>
      <c r="F127" s="30">
        <f>'[1]नमुना नं ८  (2)'!AB119</f>
        <v>577.20000000000005</v>
      </c>
      <c r="G127" s="15">
        <f t="shared" si="15"/>
        <v>577.40000000000009</v>
      </c>
      <c r="H127" s="31">
        <v>0</v>
      </c>
      <c r="I127" s="32">
        <f t="shared" si="16"/>
        <v>10</v>
      </c>
      <c r="J127" s="15">
        <f t="shared" si="11"/>
        <v>10</v>
      </c>
      <c r="K127" s="31">
        <v>0</v>
      </c>
      <c r="L127" s="32">
        <f>'[1]नमुना नं ८  (2)'!X116</f>
        <v>10</v>
      </c>
      <c r="M127" s="15">
        <f t="shared" si="12"/>
        <v>10</v>
      </c>
      <c r="N127" s="31">
        <v>0</v>
      </c>
      <c r="O127" s="15">
        <v>0</v>
      </c>
      <c r="P127" s="15">
        <f t="shared" si="13"/>
        <v>0</v>
      </c>
      <c r="Q127" s="15">
        <f t="shared" si="14"/>
        <v>597.40000000000009</v>
      </c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</row>
    <row r="128" spans="1:36" ht="35.25" customHeight="1">
      <c r="A128" s="14">
        <v>113</v>
      </c>
      <c r="B128" s="1" t="s">
        <v>229</v>
      </c>
      <c r="C128" s="12" t="s">
        <v>230</v>
      </c>
      <c r="D128" s="4" t="s">
        <v>231</v>
      </c>
      <c r="E128" s="15">
        <v>0.20000000000004547</v>
      </c>
      <c r="F128" s="30">
        <f>'[1]नमुना नं ८  (2)'!AB120</f>
        <v>577.20000000000005</v>
      </c>
      <c r="G128" s="15">
        <f t="shared" si="15"/>
        <v>577.40000000000009</v>
      </c>
      <c r="H128" s="31">
        <v>0</v>
      </c>
      <c r="I128" s="32">
        <v>20</v>
      </c>
      <c r="J128" s="15">
        <f t="shared" si="11"/>
        <v>20</v>
      </c>
      <c r="K128" s="31">
        <v>0</v>
      </c>
      <c r="L128" s="32">
        <v>20</v>
      </c>
      <c r="M128" s="15">
        <f t="shared" si="12"/>
        <v>20</v>
      </c>
      <c r="N128" s="31">
        <v>0</v>
      </c>
      <c r="O128" s="15">
        <v>0</v>
      </c>
      <c r="P128" s="15">
        <f t="shared" si="13"/>
        <v>0</v>
      </c>
      <c r="Q128" s="15">
        <f t="shared" si="14"/>
        <v>617.40000000000009</v>
      </c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</row>
    <row r="129" spans="1:36" ht="58.5" customHeight="1">
      <c r="A129" s="14">
        <v>114</v>
      </c>
      <c r="B129" s="1" t="s">
        <v>232</v>
      </c>
      <c r="C129" s="12" t="s">
        <v>230</v>
      </c>
      <c r="D129" s="4" t="s">
        <v>1512</v>
      </c>
      <c r="E129" s="15">
        <v>0.20000000000004547</v>
      </c>
      <c r="F129" s="30">
        <f>'[1]नमुना नं ८  (2)'!AB121</f>
        <v>577.20000000000005</v>
      </c>
      <c r="G129" s="15">
        <f t="shared" si="15"/>
        <v>577.40000000000009</v>
      </c>
      <c r="H129" s="31">
        <v>0</v>
      </c>
      <c r="I129" s="32">
        <v>25</v>
      </c>
      <c r="J129" s="15">
        <f t="shared" si="11"/>
        <v>25</v>
      </c>
      <c r="K129" s="31">
        <v>0</v>
      </c>
      <c r="L129" s="32">
        <v>25</v>
      </c>
      <c r="M129" s="15">
        <f t="shared" si="12"/>
        <v>25</v>
      </c>
      <c r="N129" s="31">
        <v>0</v>
      </c>
      <c r="O129" s="15">
        <v>0</v>
      </c>
      <c r="P129" s="15">
        <f t="shared" si="13"/>
        <v>0</v>
      </c>
      <c r="Q129" s="15">
        <f t="shared" si="14"/>
        <v>627.40000000000009</v>
      </c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</row>
    <row r="130" spans="1:36" ht="35.25" customHeight="1">
      <c r="A130" s="14">
        <v>115</v>
      </c>
      <c r="B130" s="1">
        <v>83</v>
      </c>
      <c r="C130" s="12" t="s">
        <v>139</v>
      </c>
      <c r="D130" s="4" t="s">
        <v>1513</v>
      </c>
      <c r="E130" s="15">
        <v>0.39999999999997726</v>
      </c>
      <c r="F130" s="30">
        <f>'[1]नमुना नं ८  (2)'!AB122</f>
        <v>309.39999999999998</v>
      </c>
      <c r="G130" s="15">
        <f t="shared" si="15"/>
        <v>309.79999999999995</v>
      </c>
      <c r="H130" s="31">
        <v>0</v>
      </c>
      <c r="I130" s="32">
        <f t="shared" si="16"/>
        <v>20</v>
      </c>
      <c r="J130" s="15">
        <f t="shared" si="11"/>
        <v>20</v>
      </c>
      <c r="K130" s="31">
        <v>0</v>
      </c>
      <c r="L130" s="32">
        <f>'[1]नमुना नं ८  (2)'!X119</f>
        <v>20</v>
      </c>
      <c r="M130" s="15">
        <f t="shared" si="12"/>
        <v>20</v>
      </c>
      <c r="N130" s="31">
        <v>0</v>
      </c>
      <c r="O130" s="15">
        <v>0</v>
      </c>
      <c r="P130" s="15">
        <f t="shared" si="13"/>
        <v>0</v>
      </c>
      <c r="Q130" s="15">
        <f t="shared" si="14"/>
        <v>349.79999999999995</v>
      </c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</row>
    <row r="131" spans="1:36" ht="35.25" customHeight="1">
      <c r="A131" s="14">
        <v>116</v>
      </c>
      <c r="B131" s="1" t="s">
        <v>233</v>
      </c>
      <c r="C131" s="12" t="s">
        <v>234</v>
      </c>
      <c r="D131" s="4" t="s">
        <v>235</v>
      </c>
      <c r="E131" s="15">
        <v>1074</v>
      </c>
      <c r="F131" s="30">
        <v>346</v>
      </c>
      <c r="G131" s="15">
        <f t="shared" si="15"/>
        <v>1420</v>
      </c>
      <c r="H131" s="31">
        <v>20</v>
      </c>
      <c r="I131" s="32">
        <f t="shared" si="16"/>
        <v>20</v>
      </c>
      <c r="J131" s="15">
        <f t="shared" si="11"/>
        <v>40</v>
      </c>
      <c r="K131" s="31">
        <v>20</v>
      </c>
      <c r="L131" s="32">
        <f>'[1]नमुना नं ८  (2)'!X120</f>
        <v>20</v>
      </c>
      <c r="M131" s="15">
        <f t="shared" si="12"/>
        <v>40</v>
      </c>
      <c r="N131" s="31">
        <v>300</v>
      </c>
      <c r="O131" s="15">
        <v>0</v>
      </c>
      <c r="P131" s="15">
        <f t="shared" si="13"/>
        <v>300</v>
      </c>
      <c r="Q131" s="15">
        <f t="shared" si="14"/>
        <v>1800</v>
      </c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</row>
    <row r="132" spans="1:36" ht="35.25" customHeight="1">
      <c r="A132" s="14">
        <v>117</v>
      </c>
      <c r="B132" s="1" t="s">
        <v>236</v>
      </c>
      <c r="C132" s="12" t="s">
        <v>234</v>
      </c>
      <c r="D132" s="4" t="s">
        <v>237</v>
      </c>
      <c r="E132" s="15">
        <v>346</v>
      </c>
      <c r="F132" s="30">
        <v>346</v>
      </c>
      <c r="G132" s="15">
        <f t="shared" si="15"/>
        <v>692</v>
      </c>
      <c r="H132" s="31">
        <v>20</v>
      </c>
      <c r="I132" s="32">
        <f t="shared" si="16"/>
        <v>20</v>
      </c>
      <c r="J132" s="15">
        <f t="shared" si="11"/>
        <v>40</v>
      </c>
      <c r="K132" s="31">
        <v>20</v>
      </c>
      <c r="L132" s="32">
        <f>'[1]नमुना नं ८  (2)'!X121</f>
        <v>20</v>
      </c>
      <c r="M132" s="15">
        <f t="shared" si="12"/>
        <v>40</v>
      </c>
      <c r="N132" s="31">
        <v>0</v>
      </c>
      <c r="O132" s="15">
        <v>0</v>
      </c>
      <c r="P132" s="15">
        <f t="shared" si="13"/>
        <v>0</v>
      </c>
      <c r="Q132" s="15">
        <f t="shared" si="14"/>
        <v>772</v>
      </c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</row>
    <row r="133" spans="1:36" ht="35.25" customHeight="1">
      <c r="A133" s="14">
        <v>118</v>
      </c>
      <c r="B133" s="1" t="s">
        <v>238</v>
      </c>
      <c r="C133" s="12" t="s">
        <v>239</v>
      </c>
      <c r="D133" s="4" t="s">
        <v>240</v>
      </c>
      <c r="E133" s="15">
        <v>346</v>
      </c>
      <c r="F133" s="30">
        <v>346</v>
      </c>
      <c r="G133" s="15">
        <f t="shared" si="15"/>
        <v>692</v>
      </c>
      <c r="H133" s="31">
        <v>0</v>
      </c>
      <c r="I133" s="32">
        <f t="shared" si="16"/>
        <v>0</v>
      </c>
      <c r="J133" s="15">
        <f t="shared" si="11"/>
        <v>0</v>
      </c>
      <c r="K133" s="31">
        <v>0</v>
      </c>
      <c r="L133" s="32">
        <f>'[1]नमुना नं ८  (2)'!X122</f>
        <v>0</v>
      </c>
      <c r="M133" s="15">
        <f t="shared" si="12"/>
        <v>0</v>
      </c>
      <c r="N133" s="31">
        <v>0</v>
      </c>
      <c r="O133" s="15">
        <v>0</v>
      </c>
      <c r="P133" s="15">
        <f t="shared" si="13"/>
        <v>0</v>
      </c>
      <c r="Q133" s="15">
        <f t="shared" si="14"/>
        <v>692</v>
      </c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</row>
    <row r="134" spans="1:36" ht="35.25" customHeight="1">
      <c r="A134" s="14">
        <v>119</v>
      </c>
      <c r="B134" s="1" t="s">
        <v>241</v>
      </c>
      <c r="C134" s="12" t="s">
        <v>125</v>
      </c>
      <c r="D134" s="4" t="s">
        <v>242</v>
      </c>
      <c r="E134" s="15">
        <v>1739.1</v>
      </c>
      <c r="F134" s="30">
        <f>'[1]नमुना नं ८  (2)'!AB126</f>
        <v>685.1</v>
      </c>
      <c r="G134" s="15">
        <f t="shared" si="15"/>
        <v>2424.1999999999998</v>
      </c>
      <c r="H134" s="31">
        <v>60</v>
      </c>
      <c r="I134" s="32">
        <f t="shared" si="16"/>
        <v>20</v>
      </c>
      <c r="J134" s="15">
        <f t="shared" si="11"/>
        <v>80</v>
      </c>
      <c r="K134" s="31">
        <v>60</v>
      </c>
      <c r="L134" s="32">
        <f>'[1]नमुना नं ८  (2)'!X123</f>
        <v>20</v>
      </c>
      <c r="M134" s="15">
        <f t="shared" si="12"/>
        <v>80</v>
      </c>
      <c r="N134" s="31">
        <v>0</v>
      </c>
      <c r="O134" s="15">
        <v>0</v>
      </c>
      <c r="P134" s="15">
        <f t="shared" si="13"/>
        <v>0</v>
      </c>
      <c r="Q134" s="15">
        <f t="shared" si="14"/>
        <v>2584.1999999999998</v>
      </c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</row>
    <row r="135" spans="1:36" ht="35.25" customHeight="1">
      <c r="A135" s="14">
        <v>120</v>
      </c>
      <c r="B135" s="1" t="s">
        <v>243</v>
      </c>
      <c r="C135" s="12" t="s">
        <v>125</v>
      </c>
      <c r="D135" s="4" t="s">
        <v>1496</v>
      </c>
      <c r="E135" s="15">
        <v>312</v>
      </c>
      <c r="F135" s="30">
        <v>312</v>
      </c>
      <c r="G135" s="15">
        <f t="shared" si="15"/>
        <v>624</v>
      </c>
      <c r="H135" s="31">
        <v>20</v>
      </c>
      <c r="I135" s="32">
        <f t="shared" si="16"/>
        <v>20</v>
      </c>
      <c r="J135" s="15">
        <f t="shared" si="11"/>
        <v>40</v>
      </c>
      <c r="K135" s="31">
        <v>20</v>
      </c>
      <c r="L135" s="32">
        <f>'[1]नमुना नं ८  (2)'!X124</f>
        <v>20</v>
      </c>
      <c r="M135" s="15">
        <f t="shared" si="12"/>
        <v>40</v>
      </c>
      <c r="N135" s="31">
        <v>0</v>
      </c>
      <c r="O135" s="15">
        <v>0</v>
      </c>
      <c r="P135" s="15">
        <f t="shared" si="13"/>
        <v>0</v>
      </c>
      <c r="Q135" s="15">
        <f t="shared" si="14"/>
        <v>704</v>
      </c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</row>
    <row r="136" spans="1:36" ht="35.25" customHeight="1">
      <c r="A136" s="42"/>
      <c r="B136" s="43"/>
      <c r="C136" s="44"/>
      <c r="D136" s="45"/>
      <c r="E136" s="46">
        <f t="shared" ref="E136:Q136" si="21">SUM(E124:E135)</f>
        <v>7411.6</v>
      </c>
      <c r="F136" s="47">
        <f t="shared" si="21"/>
        <v>5514.6</v>
      </c>
      <c r="G136" s="46">
        <f t="shared" si="21"/>
        <v>12926.2</v>
      </c>
      <c r="H136" s="48">
        <f t="shared" si="21"/>
        <v>245</v>
      </c>
      <c r="I136" s="49">
        <f t="shared" si="21"/>
        <v>220</v>
      </c>
      <c r="J136" s="46">
        <f t="shared" si="21"/>
        <v>465</v>
      </c>
      <c r="K136" s="48">
        <f t="shared" si="21"/>
        <v>245</v>
      </c>
      <c r="L136" s="49">
        <f t="shared" si="21"/>
        <v>220</v>
      </c>
      <c r="M136" s="46">
        <f t="shared" si="21"/>
        <v>465</v>
      </c>
      <c r="N136" s="48">
        <f t="shared" si="21"/>
        <v>300</v>
      </c>
      <c r="O136" s="46">
        <f t="shared" si="21"/>
        <v>0</v>
      </c>
      <c r="P136" s="46">
        <f t="shared" si="21"/>
        <v>300</v>
      </c>
      <c r="Q136" s="46">
        <f t="shared" si="21"/>
        <v>14156.2</v>
      </c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</row>
    <row r="137" spans="1:36" ht="35.25" customHeight="1">
      <c r="A137" s="14">
        <v>121</v>
      </c>
      <c r="B137" s="1" t="s">
        <v>244</v>
      </c>
      <c r="C137" s="12" t="s">
        <v>125</v>
      </c>
      <c r="D137" s="4" t="s">
        <v>245</v>
      </c>
      <c r="E137" s="15">
        <v>3180</v>
      </c>
      <c r="F137" s="30">
        <v>312</v>
      </c>
      <c r="G137" s="15">
        <f t="shared" si="15"/>
        <v>3492</v>
      </c>
      <c r="H137" s="31">
        <v>140</v>
      </c>
      <c r="I137" s="32">
        <f t="shared" si="16"/>
        <v>20</v>
      </c>
      <c r="J137" s="15">
        <f t="shared" si="11"/>
        <v>160</v>
      </c>
      <c r="K137" s="31">
        <v>140</v>
      </c>
      <c r="L137" s="32">
        <v>20</v>
      </c>
      <c r="M137" s="15">
        <f t="shared" si="12"/>
        <v>160</v>
      </c>
      <c r="N137" s="31">
        <v>0</v>
      </c>
      <c r="O137" s="15">
        <v>0</v>
      </c>
      <c r="P137" s="15">
        <f t="shared" si="13"/>
        <v>0</v>
      </c>
      <c r="Q137" s="15">
        <f t="shared" si="14"/>
        <v>3812</v>
      </c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</row>
    <row r="138" spans="1:36" ht="35.25" customHeight="1">
      <c r="A138" s="14">
        <v>122</v>
      </c>
      <c r="B138" s="1" t="s">
        <v>246</v>
      </c>
      <c r="C138" s="12" t="s">
        <v>215</v>
      </c>
      <c r="D138" s="4" t="s">
        <v>247</v>
      </c>
      <c r="E138" s="15">
        <v>3774.1</v>
      </c>
      <c r="F138" s="30">
        <f>'[1]नमुना नं ८  (2)'!AB129</f>
        <v>685.1</v>
      </c>
      <c r="G138" s="15">
        <f t="shared" si="15"/>
        <v>4459.2</v>
      </c>
      <c r="H138" s="31">
        <v>160</v>
      </c>
      <c r="I138" s="32">
        <f t="shared" si="16"/>
        <v>20</v>
      </c>
      <c r="J138" s="15">
        <f t="shared" si="11"/>
        <v>180</v>
      </c>
      <c r="K138" s="31">
        <v>160</v>
      </c>
      <c r="L138" s="32">
        <f>'[1]नमुना नं ८  (2)'!X126</f>
        <v>20</v>
      </c>
      <c r="M138" s="15">
        <f t="shared" si="12"/>
        <v>180</v>
      </c>
      <c r="N138" s="31">
        <v>0</v>
      </c>
      <c r="O138" s="15">
        <v>0</v>
      </c>
      <c r="P138" s="15">
        <f t="shared" si="13"/>
        <v>0</v>
      </c>
      <c r="Q138" s="15">
        <f t="shared" si="14"/>
        <v>4819.2</v>
      </c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</row>
    <row r="139" spans="1:36" ht="35.25" customHeight="1">
      <c r="A139" s="14">
        <v>123</v>
      </c>
      <c r="B139" s="1" t="s">
        <v>248</v>
      </c>
      <c r="C139" s="12" t="s">
        <v>215</v>
      </c>
      <c r="D139" s="4" t="s">
        <v>249</v>
      </c>
      <c r="E139" s="15">
        <v>9.9999999999909051E-2</v>
      </c>
      <c r="F139" s="30">
        <f>'[1]नमुना नं ८  (2)'!AB130</f>
        <v>685.1</v>
      </c>
      <c r="G139" s="15">
        <f t="shared" si="15"/>
        <v>685.19999999999993</v>
      </c>
      <c r="H139" s="31">
        <v>0</v>
      </c>
      <c r="I139" s="32">
        <f t="shared" si="16"/>
        <v>20</v>
      </c>
      <c r="J139" s="15">
        <f t="shared" si="11"/>
        <v>20</v>
      </c>
      <c r="K139" s="31">
        <v>0</v>
      </c>
      <c r="L139" s="32">
        <f>'[1]नमुना नं ८  (2)'!X127</f>
        <v>20</v>
      </c>
      <c r="M139" s="15">
        <f t="shared" si="12"/>
        <v>20</v>
      </c>
      <c r="N139" s="31">
        <v>0</v>
      </c>
      <c r="O139" s="15">
        <v>0</v>
      </c>
      <c r="P139" s="15">
        <f t="shared" si="13"/>
        <v>0</v>
      </c>
      <c r="Q139" s="15">
        <f t="shared" si="14"/>
        <v>725.19999999999993</v>
      </c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</row>
    <row r="140" spans="1:36" ht="35.25" customHeight="1">
      <c r="A140" s="14">
        <v>124</v>
      </c>
      <c r="B140" s="1" t="s">
        <v>250</v>
      </c>
      <c r="C140" s="12" t="s">
        <v>215</v>
      </c>
      <c r="D140" s="4" t="s">
        <v>251</v>
      </c>
      <c r="E140" s="15">
        <v>2266.1</v>
      </c>
      <c r="F140" s="30">
        <f>'[1]नमुना नं ८  (2)'!AB131</f>
        <v>685.1</v>
      </c>
      <c r="G140" s="15">
        <f t="shared" si="15"/>
        <v>2951.2</v>
      </c>
      <c r="H140" s="31">
        <v>80</v>
      </c>
      <c r="I140" s="32">
        <f t="shared" si="16"/>
        <v>20</v>
      </c>
      <c r="J140" s="15">
        <f t="shared" si="11"/>
        <v>100</v>
      </c>
      <c r="K140" s="31">
        <v>80</v>
      </c>
      <c r="L140" s="32">
        <f>'[1]नमुना नं ८  (2)'!X128</f>
        <v>20</v>
      </c>
      <c r="M140" s="15">
        <f t="shared" si="12"/>
        <v>100</v>
      </c>
      <c r="N140" s="31">
        <v>0</v>
      </c>
      <c r="O140" s="15">
        <v>0</v>
      </c>
      <c r="P140" s="15">
        <f t="shared" si="13"/>
        <v>0</v>
      </c>
      <c r="Q140" s="15">
        <f t="shared" si="14"/>
        <v>3151.2</v>
      </c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</row>
    <row r="141" spans="1:36" ht="35.25" customHeight="1">
      <c r="A141" s="14">
        <v>125</v>
      </c>
      <c r="B141" s="1" t="s">
        <v>252</v>
      </c>
      <c r="C141" s="12" t="s">
        <v>125</v>
      </c>
      <c r="D141" s="4" t="s">
        <v>253</v>
      </c>
      <c r="E141" s="15">
        <v>811.2</v>
      </c>
      <c r="F141" s="30">
        <f>'[1]नमुना नं ८  (2)'!AB132</f>
        <v>811.2</v>
      </c>
      <c r="G141" s="15">
        <f t="shared" si="15"/>
        <v>1622.4</v>
      </c>
      <c r="H141" s="31">
        <v>20</v>
      </c>
      <c r="I141" s="32">
        <f t="shared" si="16"/>
        <v>20</v>
      </c>
      <c r="J141" s="15">
        <f t="shared" si="11"/>
        <v>40</v>
      </c>
      <c r="K141" s="31">
        <v>20</v>
      </c>
      <c r="L141" s="32">
        <f>'[1]नमुना नं ८  (2)'!X129</f>
        <v>20</v>
      </c>
      <c r="M141" s="15">
        <f t="shared" si="12"/>
        <v>40</v>
      </c>
      <c r="N141" s="31">
        <v>0</v>
      </c>
      <c r="O141" s="15">
        <v>0</v>
      </c>
      <c r="P141" s="15">
        <f t="shared" si="13"/>
        <v>0</v>
      </c>
      <c r="Q141" s="15">
        <f t="shared" si="14"/>
        <v>1702.4</v>
      </c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</row>
    <row r="142" spans="1:36" ht="35.25" customHeight="1">
      <c r="A142" s="14">
        <v>126</v>
      </c>
      <c r="B142" s="1" t="s">
        <v>254</v>
      </c>
      <c r="C142" s="12" t="s">
        <v>255</v>
      </c>
      <c r="D142" s="4" t="s">
        <v>256</v>
      </c>
      <c r="E142" s="15">
        <v>811.2</v>
      </c>
      <c r="F142" s="30">
        <f>'[1]नमुना नं ८  (2)'!AB133</f>
        <v>811.2</v>
      </c>
      <c r="G142" s="15">
        <f t="shared" si="15"/>
        <v>1622.4</v>
      </c>
      <c r="H142" s="31">
        <v>20</v>
      </c>
      <c r="I142" s="32">
        <f t="shared" si="16"/>
        <v>20</v>
      </c>
      <c r="J142" s="15">
        <f t="shared" si="11"/>
        <v>40</v>
      </c>
      <c r="K142" s="31">
        <v>20</v>
      </c>
      <c r="L142" s="32">
        <f>'[1]नमुना नं ८  (2)'!X130</f>
        <v>20</v>
      </c>
      <c r="M142" s="15">
        <f t="shared" si="12"/>
        <v>40</v>
      </c>
      <c r="N142" s="31">
        <v>0</v>
      </c>
      <c r="O142" s="15">
        <v>0</v>
      </c>
      <c r="P142" s="15">
        <f t="shared" si="13"/>
        <v>0</v>
      </c>
      <c r="Q142" s="15">
        <f t="shared" si="14"/>
        <v>1702.4</v>
      </c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</row>
    <row r="143" spans="1:36" ht="35.25" customHeight="1">
      <c r="A143" s="14">
        <v>127</v>
      </c>
      <c r="B143" s="1" t="s">
        <v>257</v>
      </c>
      <c r="C143" s="12" t="s">
        <v>255</v>
      </c>
      <c r="D143" s="4" t="s">
        <v>258</v>
      </c>
      <c r="E143" s="15">
        <v>592.79999999999995</v>
      </c>
      <c r="F143" s="30">
        <f>'[1]नमुना नं ८  (2)'!AB134</f>
        <v>592.79999999999995</v>
      </c>
      <c r="G143" s="15">
        <f t="shared" si="15"/>
        <v>1185.5999999999999</v>
      </c>
      <c r="H143" s="31">
        <v>20</v>
      </c>
      <c r="I143" s="32">
        <f t="shared" si="16"/>
        <v>20</v>
      </c>
      <c r="J143" s="15">
        <f t="shared" si="11"/>
        <v>40</v>
      </c>
      <c r="K143" s="31">
        <v>20</v>
      </c>
      <c r="L143" s="32">
        <f>'[1]नमुना नं ८  (2)'!X131</f>
        <v>20</v>
      </c>
      <c r="M143" s="15">
        <f t="shared" si="12"/>
        <v>40</v>
      </c>
      <c r="N143" s="31">
        <v>0</v>
      </c>
      <c r="O143" s="15">
        <v>0</v>
      </c>
      <c r="P143" s="15">
        <f t="shared" si="13"/>
        <v>0</v>
      </c>
      <c r="Q143" s="15">
        <f t="shared" si="14"/>
        <v>1265.5999999999999</v>
      </c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</row>
    <row r="144" spans="1:36" ht="35.25" customHeight="1">
      <c r="A144" s="14">
        <v>128</v>
      </c>
      <c r="B144" s="1" t="s">
        <v>259</v>
      </c>
      <c r="C144" s="12" t="s">
        <v>260</v>
      </c>
      <c r="D144" s="4" t="s">
        <v>261</v>
      </c>
      <c r="E144" s="15">
        <v>172.5</v>
      </c>
      <c r="F144" s="30">
        <f>'[1]नमुना नं ८  (2)'!AB135</f>
        <v>97.5</v>
      </c>
      <c r="G144" s="15">
        <f t="shared" si="15"/>
        <v>270</v>
      </c>
      <c r="H144" s="31">
        <v>30</v>
      </c>
      <c r="I144" s="32">
        <f t="shared" si="16"/>
        <v>20</v>
      </c>
      <c r="J144" s="15">
        <f t="shared" si="11"/>
        <v>50</v>
      </c>
      <c r="K144" s="31">
        <v>30</v>
      </c>
      <c r="L144" s="32">
        <f>'[1]नमुना नं ८  (2)'!X132</f>
        <v>20</v>
      </c>
      <c r="M144" s="15">
        <f t="shared" si="12"/>
        <v>50</v>
      </c>
      <c r="N144" s="31">
        <v>300</v>
      </c>
      <c r="O144" s="15">
        <v>0</v>
      </c>
      <c r="P144" s="15">
        <f t="shared" si="13"/>
        <v>300</v>
      </c>
      <c r="Q144" s="15">
        <f t="shared" si="14"/>
        <v>670</v>
      </c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</row>
    <row r="145" spans="1:36" ht="35.25" customHeight="1">
      <c r="A145" s="14">
        <v>129</v>
      </c>
      <c r="B145" s="1">
        <v>88</v>
      </c>
      <c r="C145" s="12" t="s">
        <v>262</v>
      </c>
      <c r="D145" s="4" t="s">
        <v>263</v>
      </c>
      <c r="E145" s="15">
        <v>75.900000000000006</v>
      </c>
      <c r="F145" s="30">
        <f>'[1]नमुना नं ८  (2)'!AB136</f>
        <v>42.9</v>
      </c>
      <c r="G145" s="15">
        <f t="shared" si="15"/>
        <v>118.80000000000001</v>
      </c>
      <c r="H145" s="31">
        <v>30</v>
      </c>
      <c r="I145" s="32">
        <f t="shared" si="16"/>
        <v>20</v>
      </c>
      <c r="J145" s="15">
        <f t="shared" si="11"/>
        <v>50</v>
      </c>
      <c r="K145" s="31">
        <v>30</v>
      </c>
      <c r="L145" s="32">
        <f>'[1]नमुना नं ८  (2)'!X133</f>
        <v>20</v>
      </c>
      <c r="M145" s="15">
        <f t="shared" si="12"/>
        <v>50</v>
      </c>
      <c r="N145" s="31">
        <v>75</v>
      </c>
      <c r="O145" s="15">
        <v>0</v>
      </c>
      <c r="P145" s="15">
        <f t="shared" si="13"/>
        <v>75</v>
      </c>
      <c r="Q145" s="15">
        <f t="shared" si="14"/>
        <v>293.8</v>
      </c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</row>
    <row r="146" spans="1:36" ht="35.25" customHeight="1">
      <c r="A146" s="14">
        <v>130</v>
      </c>
      <c r="B146" s="1" t="s">
        <v>264</v>
      </c>
      <c r="C146" s="12" t="s">
        <v>265</v>
      </c>
      <c r="D146" s="4" t="s">
        <v>266</v>
      </c>
      <c r="E146" s="15">
        <v>808</v>
      </c>
      <c r="F146" s="30">
        <v>808</v>
      </c>
      <c r="G146" s="15">
        <f t="shared" si="15"/>
        <v>1616</v>
      </c>
      <c r="H146" s="31">
        <v>20</v>
      </c>
      <c r="I146" s="32">
        <f t="shared" si="16"/>
        <v>20</v>
      </c>
      <c r="J146" s="15">
        <f t="shared" ref="J146:J215" si="22">H146+I146</f>
        <v>40</v>
      </c>
      <c r="K146" s="31">
        <v>20</v>
      </c>
      <c r="L146" s="32">
        <f>'[1]नमुना नं ८  (2)'!X134</f>
        <v>20</v>
      </c>
      <c r="M146" s="15">
        <f t="shared" ref="M146:M215" si="23">K146+L146</f>
        <v>40</v>
      </c>
      <c r="N146" s="31">
        <v>0</v>
      </c>
      <c r="O146" s="15">
        <v>0</v>
      </c>
      <c r="P146" s="15">
        <f t="shared" ref="P146:P215" si="24">N146+O146</f>
        <v>0</v>
      </c>
      <c r="Q146" s="15">
        <f t="shared" ref="Q146:Q215" si="25">G146+J146+M146+P146</f>
        <v>1696</v>
      </c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</row>
    <row r="147" spans="1:36" ht="35.25" customHeight="1">
      <c r="A147" s="14">
        <v>131</v>
      </c>
      <c r="B147" s="1" t="s">
        <v>267</v>
      </c>
      <c r="C147" s="12" t="s">
        <v>125</v>
      </c>
      <c r="D147" s="4" t="s">
        <v>268</v>
      </c>
      <c r="E147" s="15">
        <v>1491</v>
      </c>
      <c r="F147" s="30">
        <v>808</v>
      </c>
      <c r="G147" s="15">
        <f t="shared" ref="G147:G216" si="26">E147+F147</f>
        <v>2299</v>
      </c>
      <c r="H147" s="31">
        <v>30</v>
      </c>
      <c r="I147" s="32">
        <f t="shared" si="16"/>
        <v>10</v>
      </c>
      <c r="J147" s="15">
        <f t="shared" si="22"/>
        <v>40</v>
      </c>
      <c r="K147" s="31">
        <v>30</v>
      </c>
      <c r="L147" s="32">
        <f>'[1]नमुना नं ८  (2)'!X135</f>
        <v>10</v>
      </c>
      <c r="M147" s="15">
        <f t="shared" si="23"/>
        <v>40</v>
      </c>
      <c r="N147" s="31">
        <v>0</v>
      </c>
      <c r="O147" s="15">
        <v>0</v>
      </c>
      <c r="P147" s="15">
        <f t="shared" si="24"/>
        <v>0</v>
      </c>
      <c r="Q147" s="15">
        <f t="shared" si="25"/>
        <v>2379</v>
      </c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</row>
    <row r="148" spans="1:36" ht="35.25" customHeight="1">
      <c r="A148" s="14">
        <v>132</v>
      </c>
      <c r="B148" s="1" t="s">
        <v>269</v>
      </c>
      <c r="C148" s="12" t="s">
        <v>125</v>
      </c>
      <c r="D148" s="4" t="s">
        <v>270</v>
      </c>
      <c r="E148" s="15">
        <v>752.7</v>
      </c>
      <c r="F148" s="30">
        <f>'[1]नमुना नं ८  (2)'!AB139</f>
        <v>752.7</v>
      </c>
      <c r="G148" s="15">
        <f t="shared" si="26"/>
        <v>1505.4</v>
      </c>
      <c r="H148" s="31">
        <v>10</v>
      </c>
      <c r="I148" s="32">
        <f t="shared" ref="I148:I217" si="27">L148</f>
        <v>10</v>
      </c>
      <c r="J148" s="15">
        <f t="shared" si="22"/>
        <v>20</v>
      </c>
      <c r="K148" s="31">
        <v>10</v>
      </c>
      <c r="L148" s="32">
        <f>'[1]नमुना नं ८  (2)'!X136</f>
        <v>10</v>
      </c>
      <c r="M148" s="15">
        <f t="shared" si="23"/>
        <v>20</v>
      </c>
      <c r="N148" s="31">
        <v>0</v>
      </c>
      <c r="O148" s="15">
        <v>0</v>
      </c>
      <c r="P148" s="15">
        <f t="shared" si="24"/>
        <v>0</v>
      </c>
      <c r="Q148" s="15">
        <f t="shared" si="25"/>
        <v>1545.4</v>
      </c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</row>
    <row r="149" spans="1:36" ht="35.25" customHeight="1">
      <c r="A149" s="42"/>
      <c r="B149" s="43"/>
      <c r="C149" s="44"/>
      <c r="D149" s="45"/>
      <c r="E149" s="46">
        <f t="shared" ref="E149:Q149" si="28">SUM(E137:E148)</f>
        <v>14735.600000000002</v>
      </c>
      <c r="F149" s="47">
        <f t="shared" si="28"/>
        <v>7091.5999999999995</v>
      </c>
      <c r="G149" s="46">
        <f t="shared" si="28"/>
        <v>21827.200000000001</v>
      </c>
      <c r="H149" s="48">
        <f t="shared" si="28"/>
        <v>560</v>
      </c>
      <c r="I149" s="49">
        <f t="shared" si="28"/>
        <v>220</v>
      </c>
      <c r="J149" s="46">
        <f t="shared" si="28"/>
        <v>780</v>
      </c>
      <c r="K149" s="48">
        <f t="shared" si="28"/>
        <v>560</v>
      </c>
      <c r="L149" s="49">
        <f t="shared" si="28"/>
        <v>220</v>
      </c>
      <c r="M149" s="46">
        <f t="shared" si="28"/>
        <v>780</v>
      </c>
      <c r="N149" s="48">
        <f t="shared" si="28"/>
        <v>375</v>
      </c>
      <c r="O149" s="46">
        <f t="shared" si="28"/>
        <v>0</v>
      </c>
      <c r="P149" s="46">
        <f t="shared" si="28"/>
        <v>375</v>
      </c>
      <c r="Q149" s="46">
        <f t="shared" si="28"/>
        <v>23762.2</v>
      </c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</row>
    <row r="150" spans="1:36" ht="35.25" customHeight="1">
      <c r="A150" s="14">
        <v>133</v>
      </c>
      <c r="B150" s="1" t="s">
        <v>271</v>
      </c>
      <c r="C150" s="12" t="s">
        <v>125</v>
      </c>
      <c r="D150" s="4" t="s">
        <v>272</v>
      </c>
      <c r="E150" s="15">
        <v>752.7</v>
      </c>
      <c r="F150" s="30">
        <f>'[1]नमुना नं ८  (2)'!AB140</f>
        <v>752.7</v>
      </c>
      <c r="G150" s="15">
        <f t="shared" si="26"/>
        <v>1505.4</v>
      </c>
      <c r="H150" s="31">
        <v>20</v>
      </c>
      <c r="I150" s="32">
        <f t="shared" si="27"/>
        <v>20</v>
      </c>
      <c r="J150" s="15">
        <f t="shared" si="22"/>
        <v>40</v>
      </c>
      <c r="K150" s="31">
        <v>20</v>
      </c>
      <c r="L150" s="32">
        <f>'[1]नमुना नं ८  (2)'!X137</f>
        <v>20</v>
      </c>
      <c r="M150" s="15">
        <f t="shared" si="23"/>
        <v>40</v>
      </c>
      <c r="N150" s="31">
        <v>150</v>
      </c>
      <c r="O150" s="15">
        <v>0</v>
      </c>
      <c r="P150" s="15">
        <f t="shared" si="24"/>
        <v>150</v>
      </c>
      <c r="Q150" s="15">
        <f t="shared" si="25"/>
        <v>1735.4</v>
      </c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</row>
    <row r="151" spans="1:36" ht="35.25" customHeight="1">
      <c r="A151" s="14">
        <v>134</v>
      </c>
      <c r="B151" s="1">
        <v>91</v>
      </c>
      <c r="C151" s="12" t="s">
        <v>273</v>
      </c>
      <c r="D151" s="4" t="s">
        <v>274</v>
      </c>
      <c r="E151" s="15">
        <v>-0.29999999999995453</v>
      </c>
      <c r="F151" s="30">
        <f>'[1]नमुना नं ८  (2)'!AB141</f>
        <v>1506.7</v>
      </c>
      <c r="G151" s="15">
        <f t="shared" si="26"/>
        <v>1506.4</v>
      </c>
      <c r="H151" s="31">
        <v>0</v>
      </c>
      <c r="I151" s="32">
        <f t="shared" si="27"/>
        <v>20</v>
      </c>
      <c r="J151" s="15">
        <f t="shared" si="22"/>
        <v>20</v>
      </c>
      <c r="K151" s="31">
        <v>0</v>
      </c>
      <c r="L151" s="32">
        <f>'[1]नमुना नं ८  (2)'!X138</f>
        <v>20</v>
      </c>
      <c r="M151" s="15">
        <f t="shared" si="23"/>
        <v>20</v>
      </c>
      <c r="N151" s="31">
        <v>0</v>
      </c>
      <c r="O151" s="15">
        <v>0</v>
      </c>
      <c r="P151" s="15">
        <f t="shared" si="24"/>
        <v>0</v>
      </c>
      <c r="Q151" s="15">
        <f t="shared" si="25"/>
        <v>1546.4</v>
      </c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</row>
    <row r="152" spans="1:36" ht="35.25" customHeight="1">
      <c r="A152" s="14">
        <v>135</v>
      </c>
      <c r="B152" s="1">
        <v>92</v>
      </c>
      <c r="C152" s="12" t="s">
        <v>37</v>
      </c>
      <c r="D152" s="4" t="s">
        <v>275</v>
      </c>
      <c r="E152" s="15">
        <v>0</v>
      </c>
      <c r="F152" s="30">
        <f>'[1]नमुना नं ८  (2)'!AB142</f>
        <v>0</v>
      </c>
      <c r="G152" s="15">
        <f t="shared" si="26"/>
        <v>0</v>
      </c>
      <c r="H152" s="31">
        <v>25</v>
      </c>
      <c r="I152" s="32">
        <f t="shared" si="27"/>
        <v>25</v>
      </c>
      <c r="J152" s="15">
        <f t="shared" si="22"/>
        <v>50</v>
      </c>
      <c r="K152" s="31">
        <v>25</v>
      </c>
      <c r="L152" s="32">
        <f>'[1]नमुना नं ८  (2)'!X139</f>
        <v>25</v>
      </c>
      <c r="M152" s="15">
        <f t="shared" si="23"/>
        <v>50</v>
      </c>
      <c r="N152" s="31">
        <v>0</v>
      </c>
      <c r="O152" s="15">
        <v>0</v>
      </c>
      <c r="P152" s="15">
        <f t="shared" si="24"/>
        <v>0</v>
      </c>
      <c r="Q152" s="15">
        <f t="shared" si="25"/>
        <v>100</v>
      </c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</row>
    <row r="153" spans="1:36" ht="35.25" customHeight="1">
      <c r="A153" s="14">
        <v>136</v>
      </c>
      <c r="B153" s="1" t="s">
        <v>276</v>
      </c>
      <c r="C153" s="12" t="s">
        <v>277</v>
      </c>
      <c r="D153" s="4" t="s">
        <v>278</v>
      </c>
      <c r="E153" s="15">
        <v>2346</v>
      </c>
      <c r="F153" s="30">
        <f>'[1]नमुना नं ८  (2)'!AB143</f>
        <v>1326</v>
      </c>
      <c r="G153" s="15">
        <f t="shared" si="26"/>
        <v>3672</v>
      </c>
      <c r="H153" s="31">
        <v>50</v>
      </c>
      <c r="I153" s="32">
        <f t="shared" si="27"/>
        <v>25</v>
      </c>
      <c r="J153" s="15">
        <f t="shared" si="22"/>
        <v>75</v>
      </c>
      <c r="K153" s="31">
        <v>50</v>
      </c>
      <c r="L153" s="32">
        <f>'[1]नमुना नं ८  (2)'!X140</f>
        <v>25</v>
      </c>
      <c r="M153" s="15">
        <f t="shared" si="23"/>
        <v>75</v>
      </c>
      <c r="N153" s="31">
        <v>0</v>
      </c>
      <c r="O153" s="15">
        <v>0</v>
      </c>
      <c r="P153" s="15">
        <f t="shared" si="24"/>
        <v>0</v>
      </c>
      <c r="Q153" s="15">
        <f t="shared" si="25"/>
        <v>3822</v>
      </c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</row>
    <row r="154" spans="1:36" ht="35.25" customHeight="1">
      <c r="A154" s="14">
        <v>137</v>
      </c>
      <c r="B154" s="1" t="s">
        <v>279</v>
      </c>
      <c r="C154" s="12" t="s">
        <v>280</v>
      </c>
      <c r="D154" s="4" t="s">
        <v>281</v>
      </c>
      <c r="E154" s="15">
        <v>395.6</v>
      </c>
      <c r="F154" s="30">
        <f>'[1]नमुना नं ८  (2)'!AB144</f>
        <v>223.6</v>
      </c>
      <c r="G154" s="15">
        <f t="shared" si="26"/>
        <v>619.20000000000005</v>
      </c>
      <c r="H154" s="31">
        <v>45</v>
      </c>
      <c r="I154" s="32">
        <f t="shared" si="27"/>
        <v>25</v>
      </c>
      <c r="J154" s="15">
        <f t="shared" si="22"/>
        <v>70</v>
      </c>
      <c r="K154" s="31">
        <v>45</v>
      </c>
      <c r="L154" s="32">
        <f>'[1]नमुना नं ८  (2)'!X141</f>
        <v>25</v>
      </c>
      <c r="M154" s="15">
        <f t="shared" si="23"/>
        <v>70</v>
      </c>
      <c r="N154" s="31">
        <v>0</v>
      </c>
      <c r="O154" s="15">
        <v>0</v>
      </c>
      <c r="P154" s="15">
        <f t="shared" si="24"/>
        <v>0</v>
      </c>
      <c r="Q154" s="15">
        <f t="shared" si="25"/>
        <v>759.2</v>
      </c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</row>
    <row r="155" spans="1:36" ht="35.25" customHeight="1">
      <c r="A155" s="14">
        <v>138</v>
      </c>
      <c r="B155" s="1" t="s">
        <v>282</v>
      </c>
      <c r="C155" s="12" t="s">
        <v>125</v>
      </c>
      <c r="D155" s="4" t="s">
        <v>283</v>
      </c>
      <c r="E155" s="15">
        <v>0.20000000000004547</v>
      </c>
      <c r="F155" s="30">
        <f>'[1]नमुना नं ८  (2)'!AB145</f>
        <v>798.2</v>
      </c>
      <c r="G155" s="15">
        <f t="shared" si="26"/>
        <v>798.40000000000009</v>
      </c>
      <c r="H155" s="31">
        <v>0</v>
      </c>
      <c r="I155" s="32">
        <f t="shared" si="27"/>
        <v>0</v>
      </c>
      <c r="J155" s="15">
        <f t="shared" si="22"/>
        <v>0</v>
      </c>
      <c r="K155" s="31">
        <v>0</v>
      </c>
      <c r="L155" s="32">
        <f>'[1]नमुना नं ८  (2)'!X142</f>
        <v>0</v>
      </c>
      <c r="M155" s="15">
        <f t="shared" si="23"/>
        <v>0</v>
      </c>
      <c r="N155" s="31">
        <v>0</v>
      </c>
      <c r="O155" s="15">
        <v>0</v>
      </c>
      <c r="P155" s="15">
        <f t="shared" si="24"/>
        <v>0</v>
      </c>
      <c r="Q155" s="15">
        <f t="shared" si="25"/>
        <v>798.40000000000009</v>
      </c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</row>
    <row r="156" spans="1:36" ht="35.25" customHeight="1">
      <c r="A156" s="14">
        <v>139</v>
      </c>
      <c r="B156" s="1" t="s">
        <v>284</v>
      </c>
      <c r="C156" s="12" t="s">
        <v>125</v>
      </c>
      <c r="D156" s="4" t="s">
        <v>285</v>
      </c>
      <c r="E156" s="15">
        <v>798.2</v>
      </c>
      <c r="F156" s="30">
        <f>'[1]नमुना नं ८  (2)'!AB146</f>
        <v>798.2</v>
      </c>
      <c r="G156" s="15">
        <f t="shared" si="26"/>
        <v>1596.4</v>
      </c>
      <c r="H156" s="31">
        <v>25</v>
      </c>
      <c r="I156" s="32">
        <f t="shared" si="27"/>
        <v>25</v>
      </c>
      <c r="J156" s="15">
        <f t="shared" si="22"/>
        <v>50</v>
      </c>
      <c r="K156" s="31">
        <v>25</v>
      </c>
      <c r="L156" s="32">
        <f>'[1]नमुना नं ८  (2)'!X143</f>
        <v>25</v>
      </c>
      <c r="M156" s="15">
        <f t="shared" si="23"/>
        <v>50</v>
      </c>
      <c r="N156" s="31">
        <v>0</v>
      </c>
      <c r="O156" s="15">
        <v>0</v>
      </c>
      <c r="P156" s="15">
        <f t="shared" si="24"/>
        <v>0</v>
      </c>
      <c r="Q156" s="15">
        <f t="shared" si="25"/>
        <v>1696.4</v>
      </c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</row>
    <row r="157" spans="1:36" ht="35.25" customHeight="1">
      <c r="A157" s="14">
        <v>140</v>
      </c>
      <c r="B157" s="1">
        <v>95</v>
      </c>
      <c r="C157" s="12" t="s">
        <v>125</v>
      </c>
      <c r="D157" s="4" t="s">
        <v>286</v>
      </c>
      <c r="E157" s="15">
        <v>4904.3999999999996</v>
      </c>
      <c r="F157" s="30">
        <f>'[1]नमुना नं ८  (2)'!AB147</f>
        <v>816.4</v>
      </c>
      <c r="G157" s="15">
        <f t="shared" si="26"/>
        <v>5720.7999999999993</v>
      </c>
      <c r="H157" s="31">
        <v>60</v>
      </c>
      <c r="I157" s="32">
        <f t="shared" si="27"/>
        <v>20</v>
      </c>
      <c r="J157" s="15">
        <f t="shared" si="22"/>
        <v>80</v>
      </c>
      <c r="K157" s="31">
        <v>60</v>
      </c>
      <c r="L157" s="32">
        <f>'[1]नमुना नं ८  (2)'!X144</f>
        <v>20</v>
      </c>
      <c r="M157" s="15">
        <f t="shared" si="23"/>
        <v>80</v>
      </c>
      <c r="N157" s="31">
        <v>0</v>
      </c>
      <c r="O157" s="15">
        <v>0</v>
      </c>
      <c r="P157" s="15">
        <f t="shared" si="24"/>
        <v>0</v>
      </c>
      <c r="Q157" s="15">
        <f t="shared" si="25"/>
        <v>5880.7999999999993</v>
      </c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</row>
    <row r="158" spans="1:36" ht="35.25" customHeight="1">
      <c r="A158" s="14">
        <v>141</v>
      </c>
      <c r="B158" s="1">
        <v>96</v>
      </c>
      <c r="C158" s="12" t="s">
        <v>262</v>
      </c>
      <c r="D158" s="4" t="s">
        <v>287</v>
      </c>
      <c r="E158" s="15">
        <v>0</v>
      </c>
      <c r="F158" s="30">
        <f>'[1]नमुना नं ८  (2)'!AB148</f>
        <v>0</v>
      </c>
      <c r="G158" s="15">
        <f t="shared" si="26"/>
        <v>0</v>
      </c>
      <c r="H158" s="31">
        <v>20</v>
      </c>
      <c r="I158" s="32">
        <f t="shared" si="27"/>
        <v>20</v>
      </c>
      <c r="J158" s="15">
        <f t="shared" si="22"/>
        <v>40</v>
      </c>
      <c r="K158" s="31">
        <v>20</v>
      </c>
      <c r="L158" s="32">
        <f>'[1]नमुना नं ८  (2)'!X145</f>
        <v>20</v>
      </c>
      <c r="M158" s="15">
        <f t="shared" si="23"/>
        <v>40</v>
      </c>
      <c r="N158" s="31">
        <v>0</v>
      </c>
      <c r="O158" s="15">
        <v>0</v>
      </c>
      <c r="P158" s="15">
        <f t="shared" si="24"/>
        <v>0</v>
      </c>
      <c r="Q158" s="15">
        <f t="shared" si="25"/>
        <v>80</v>
      </c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</row>
    <row r="159" spans="1:36" ht="35.25" customHeight="1">
      <c r="A159" s="14">
        <v>142</v>
      </c>
      <c r="B159" s="1" t="s">
        <v>288</v>
      </c>
      <c r="C159" s="12" t="s">
        <v>125</v>
      </c>
      <c r="D159" s="4" t="s">
        <v>289</v>
      </c>
      <c r="E159" s="15">
        <v>2086.1</v>
      </c>
      <c r="F159" s="30">
        <f>'[1]नमुना नं ८  (2)'!AB149</f>
        <v>1179.0999999999999</v>
      </c>
      <c r="G159" s="15">
        <f t="shared" si="26"/>
        <v>3265.2</v>
      </c>
      <c r="H159" s="31">
        <v>45</v>
      </c>
      <c r="I159" s="32">
        <f t="shared" si="27"/>
        <v>20</v>
      </c>
      <c r="J159" s="15">
        <f t="shared" si="22"/>
        <v>65</v>
      </c>
      <c r="K159" s="31">
        <v>45</v>
      </c>
      <c r="L159" s="32">
        <f>'[1]नमुना नं ८  (2)'!X146</f>
        <v>20</v>
      </c>
      <c r="M159" s="15">
        <f t="shared" si="23"/>
        <v>65</v>
      </c>
      <c r="N159" s="31">
        <v>0</v>
      </c>
      <c r="O159" s="15">
        <v>0</v>
      </c>
      <c r="P159" s="15">
        <f t="shared" si="24"/>
        <v>0</v>
      </c>
      <c r="Q159" s="15">
        <f t="shared" si="25"/>
        <v>3395.2</v>
      </c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</row>
    <row r="160" spans="1:36" ht="35.25" customHeight="1">
      <c r="A160" s="14">
        <v>143</v>
      </c>
      <c r="B160" s="1" t="s">
        <v>290</v>
      </c>
      <c r="C160" s="12" t="s">
        <v>125</v>
      </c>
      <c r="D160" s="4" t="s">
        <v>291</v>
      </c>
      <c r="E160" s="15">
        <v>0</v>
      </c>
      <c r="F160" s="30">
        <v>1219</v>
      </c>
      <c r="G160" s="15">
        <f t="shared" si="26"/>
        <v>1219</v>
      </c>
      <c r="H160" s="31">
        <v>0</v>
      </c>
      <c r="I160" s="32">
        <f t="shared" si="27"/>
        <v>20</v>
      </c>
      <c r="J160" s="15">
        <f t="shared" si="22"/>
        <v>20</v>
      </c>
      <c r="K160" s="31">
        <v>0</v>
      </c>
      <c r="L160" s="32">
        <f>'[1]नमुना नं ८  (2)'!X147</f>
        <v>20</v>
      </c>
      <c r="M160" s="15">
        <f t="shared" si="23"/>
        <v>20</v>
      </c>
      <c r="N160" s="31">
        <v>0</v>
      </c>
      <c r="O160" s="15">
        <v>0</v>
      </c>
      <c r="P160" s="15">
        <f t="shared" si="24"/>
        <v>0</v>
      </c>
      <c r="Q160" s="15">
        <f t="shared" si="25"/>
        <v>1259</v>
      </c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</row>
    <row r="161" spans="1:36" ht="35.25" customHeight="1">
      <c r="A161" s="14">
        <v>144</v>
      </c>
      <c r="B161" s="1">
        <v>98</v>
      </c>
      <c r="C161" s="12" t="s">
        <v>292</v>
      </c>
      <c r="D161" s="4" t="s">
        <v>293</v>
      </c>
      <c r="E161" s="15">
        <v>0</v>
      </c>
      <c r="F161" s="30">
        <f>'[1]नमुना नं ८  (2)'!AB151</f>
        <v>0</v>
      </c>
      <c r="G161" s="15">
        <f t="shared" si="26"/>
        <v>0</v>
      </c>
      <c r="H161" s="31">
        <v>0</v>
      </c>
      <c r="I161" s="32">
        <f t="shared" si="27"/>
        <v>0</v>
      </c>
      <c r="J161" s="15">
        <f t="shared" si="22"/>
        <v>0</v>
      </c>
      <c r="K161" s="31">
        <v>0</v>
      </c>
      <c r="L161" s="33">
        <f>'[1]नमुना नं ८  (2)'!X148</f>
        <v>0</v>
      </c>
      <c r="M161" s="15">
        <f t="shared" si="23"/>
        <v>0</v>
      </c>
      <c r="N161" s="31">
        <v>0</v>
      </c>
      <c r="O161" s="15">
        <v>0</v>
      </c>
      <c r="P161" s="15">
        <f t="shared" si="24"/>
        <v>0</v>
      </c>
      <c r="Q161" s="15">
        <f t="shared" si="25"/>
        <v>0</v>
      </c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</row>
    <row r="162" spans="1:36" ht="35.25" customHeight="1">
      <c r="A162" s="42"/>
      <c r="B162" s="43"/>
      <c r="C162" s="44"/>
      <c r="D162" s="45"/>
      <c r="E162" s="46">
        <f t="shared" ref="E162:Q162" si="29">SUM(E150:E161)</f>
        <v>11282.9</v>
      </c>
      <c r="F162" s="47">
        <f t="shared" si="29"/>
        <v>8619.9</v>
      </c>
      <c r="G162" s="46">
        <f t="shared" si="29"/>
        <v>19902.8</v>
      </c>
      <c r="H162" s="48">
        <f t="shared" si="29"/>
        <v>290</v>
      </c>
      <c r="I162" s="49">
        <f t="shared" si="29"/>
        <v>220</v>
      </c>
      <c r="J162" s="46">
        <f t="shared" si="29"/>
        <v>510</v>
      </c>
      <c r="K162" s="48">
        <f t="shared" si="29"/>
        <v>290</v>
      </c>
      <c r="L162" s="49">
        <f t="shared" si="29"/>
        <v>220</v>
      </c>
      <c r="M162" s="46">
        <f t="shared" si="29"/>
        <v>510</v>
      </c>
      <c r="N162" s="48">
        <f t="shared" si="29"/>
        <v>150</v>
      </c>
      <c r="O162" s="46">
        <f t="shared" si="29"/>
        <v>0</v>
      </c>
      <c r="P162" s="46">
        <f t="shared" si="29"/>
        <v>150</v>
      </c>
      <c r="Q162" s="46">
        <f t="shared" si="29"/>
        <v>21072.799999999999</v>
      </c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</row>
    <row r="163" spans="1:36" ht="35.25" customHeight="1">
      <c r="A163" s="14">
        <v>145</v>
      </c>
      <c r="B163" s="1">
        <v>99</v>
      </c>
      <c r="C163" s="12" t="s">
        <v>125</v>
      </c>
      <c r="D163" s="4" t="s">
        <v>294</v>
      </c>
      <c r="E163" s="15">
        <v>3210.9</v>
      </c>
      <c r="F163" s="30">
        <f>'[1]नमुना नं ८  (2)'!AB152</f>
        <v>1264.9000000000001</v>
      </c>
      <c r="G163" s="15">
        <f t="shared" si="26"/>
        <v>4475.8</v>
      </c>
      <c r="H163" s="31">
        <v>75</v>
      </c>
      <c r="I163" s="32">
        <f t="shared" si="27"/>
        <v>25</v>
      </c>
      <c r="J163" s="15">
        <f t="shared" si="22"/>
        <v>100</v>
      </c>
      <c r="K163" s="31">
        <v>75</v>
      </c>
      <c r="L163" s="32">
        <f>'[1]नमुना नं ८  (2)'!X149</f>
        <v>25</v>
      </c>
      <c r="M163" s="15">
        <f t="shared" si="23"/>
        <v>100</v>
      </c>
      <c r="N163" s="31">
        <v>0</v>
      </c>
      <c r="O163" s="15">
        <v>0</v>
      </c>
      <c r="P163" s="15">
        <f t="shared" si="24"/>
        <v>0</v>
      </c>
      <c r="Q163" s="15">
        <f t="shared" si="25"/>
        <v>4675.8</v>
      </c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</row>
    <row r="164" spans="1:36" ht="35.25" customHeight="1">
      <c r="A164" s="14">
        <v>146</v>
      </c>
      <c r="B164" s="1">
        <v>100</v>
      </c>
      <c r="C164" s="12" t="s">
        <v>215</v>
      </c>
      <c r="D164" s="4" t="s">
        <v>295</v>
      </c>
      <c r="E164" s="15">
        <v>0</v>
      </c>
      <c r="F164" s="30">
        <v>1706</v>
      </c>
      <c r="G164" s="15">
        <f t="shared" si="26"/>
        <v>1706</v>
      </c>
      <c r="H164" s="31">
        <v>0</v>
      </c>
      <c r="I164" s="32">
        <f t="shared" si="27"/>
        <v>25</v>
      </c>
      <c r="J164" s="15">
        <f t="shared" si="22"/>
        <v>25</v>
      </c>
      <c r="K164" s="31">
        <v>0</v>
      </c>
      <c r="L164" s="32">
        <f>'[1]नमुना नं ८  (2)'!X150</f>
        <v>25</v>
      </c>
      <c r="M164" s="15">
        <f t="shared" si="23"/>
        <v>25</v>
      </c>
      <c r="N164" s="31">
        <v>0</v>
      </c>
      <c r="O164" s="15">
        <v>0</v>
      </c>
      <c r="P164" s="15">
        <f t="shared" si="24"/>
        <v>0</v>
      </c>
      <c r="Q164" s="15">
        <f t="shared" si="25"/>
        <v>1756</v>
      </c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</row>
    <row r="165" spans="1:36" ht="35.25" customHeight="1">
      <c r="A165" s="14">
        <v>147</v>
      </c>
      <c r="B165" s="1" t="s">
        <v>296</v>
      </c>
      <c r="C165" s="12" t="s">
        <v>297</v>
      </c>
      <c r="D165" s="4" t="s">
        <v>298</v>
      </c>
      <c r="E165" s="15">
        <v>2582</v>
      </c>
      <c r="F165" s="30">
        <v>960</v>
      </c>
      <c r="G165" s="15">
        <f t="shared" si="26"/>
        <v>3542</v>
      </c>
      <c r="H165" s="31">
        <v>50</v>
      </c>
      <c r="I165" s="32">
        <f t="shared" si="27"/>
        <v>0</v>
      </c>
      <c r="J165" s="15">
        <f t="shared" si="22"/>
        <v>50</v>
      </c>
      <c r="K165" s="31">
        <v>50</v>
      </c>
      <c r="L165" s="32">
        <f>'[1]नमुना नं ८  (2)'!X151</f>
        <v>0</v>
      </c>
      <c r="M165" s="15">
        <f t="shared" si="23"/>
        <v>50</v>
      </c>
      <c r="N165" s="31">
        <v>0</v>
      </c>
      <c r="O165" s="15">
        <v>0</v>
      </c>
      <c r="P165" s="15">
        <f t="shared" si="24"/>
        <v>0</v>
      </c>
      <c r="Q165" s="15">
        <f t="shared" si="25"/>
        <v>3642</v>
      </c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</row>
    <row r="166" spans="1:36" ht="35.25" customHeight="1">
      <c r="A166" s="14">
        <v>148</v>
      </c>
      <c r="B166" s="1" t="s">
        <v>299</v>
      </c>
      <c r="C166" s="12" t="s">
        <v>297</v>
      </c>
      <c r="D166" s="74" t="s">
        <v>300</v>
      </c>
      <c r="E166" s="15">
        <v>3379</v>
      </c>
      <c r="F166" s="30">
        <v>1869</v>
      </c>
      <c r="G166" s="15">
        <f t="shared" si="26"/>
        <v>5248</v>
      </c>
      <c r="H166" s="31">
        <v>50</v>
      </c>
      <c r="I166" s="32">
        <f t="shared" si="27"/>
        <v>25</v>
      </c>
      <c r="J166" s="15">
        <f t="shared" si="22"/>
        <v>75</v>
      </c>
      <c r="K166" s="31">
        <v>50</v>
      </c>
      <c r="L166" s="32">
        <f>'[1]नमुना नं ८  (2)'!X152</f>
        <v>25</v>
      </c>
      <c r="M166" s="15">
        <f t="shared" si="23"/>
        <v>75</v>
      </c>
      <c r="N166" s="31">
        <v>0</v>
      </c>
      <c r="O166" s="15">
        <v>0</v>
      </c>
      <c r="P166" s="15">
        <f t="shared" si="24"/>
        <v>0</v>
      </c>
      <c r="Q166" s="15">
        <f t="shared" si="25"/>
        <v>5398</v>
      </c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</row>
    <row r="167" spans="1:36" ht="35.25" customHeight="1">
      <c r="A167" s="14">
        <v>149</v>
      </c>
      <c r="B167" s="1">
        <v>102</v>
      </c>
      <c r="C167" s="12" t="s">
        <v>301</v>
      </c>
      <c r="D167" s="4" t="s">
        <v>302</v>
      </c>
      <c r="E167" s="15">
        <v>5471.7</v>
      </c>
      <c r="F167" s="30">
        <f>'[1]नमुना नं ८  (2)'!AB156</f>
        <v>3092.7</v>
      </c>
      <c r="G167" s="15">
        <f t="shared" si="26"/>
        <v>8564.4</v>
      </c>
      <c r="H167" s="31">
        <v>50</v>
      </c>
      <c r="I167" s="32">
        <f t="shared" si="27"/>
        <v>25</v>
      </c>
      <c r="J167" s="15">
        <f t="shared" si="22"/>
        <v>75</v>
      </c>
      <c r="K167" s="31">
        <v>50</v>
      </c>
      <c r="L167" s="32">
        <f>'[1]नमुना नं ८  (2)'!X153</f>
        <v>25</v>
      </c>
      <c r="M167" s="15">
        <f t="shared" si="23"/>
        <v>75</v>
      </c>
      <c r="N167" s="31">
        <v>0</v>
      </c>
      <c r="O167" s="15">
        <v>0</v>
      </c>
      <c r="P167" s="15">
        <f t="shared" si="24"/>
        <v>0</v>
      </c>
      <c r="Q167" s="15">
        <f t="shared" si="25"/>
        <v>8714.4</v>
      </c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</row>
    <row r="168" spans="1:36" ht="35.25" customHeight="1">
      <c r="A168" s="14">
        <v>150</v>
      </c>
      <c r="B168" s="1">
        <v>103</v>
      </c>
      <c r="C168" s="12" t="s">
        <v>260</v>
      </c>
      <c r="D168" s="4" t="s">
        <v>303</v>
      </c>
      <c r="E168" s="15">
        <v>1379.5</v>
      </c>
      <c r="F168" s="30">
        <f>'[1]नमुना नं ८  (2)'!AB157</f>
        <v>734.5</v>
      </c>
      <c r="G168" s="15">
        <f t="shared" si="26"/>
        <v>2114</v>
      </c>
      <c r="H168" s="31">
        <v>25</v>
      </c>
      <c r="I168" s="32">
        <f t="shared" si="27"/>
        <v>25</v>
      </c>
      <c r="J168" s="15">
        <f t="shared" si="22"/>
        <v>50</v>
      </c>
      <c r="K168" s="31">
        <v>25</v>
      </c>
      <c r="L168" s="32">
        <f>'[1]नमुना नं ८  (2)'!X154</f>
        <v>25</v>
      </c>
      <c r="M168" s="15">
        <f t="shared" si="23"/>
        <v>50</v>
      </c>
      <c r="N168" s="31">
        <v>0</v>
      </c>
      <c r="O168" s="15">
        <v>0</v>
      </c>
      <c r="P168" s="15">
        <f t="shared" si="24"/>
        <v>0</v>
      </c>
      <c r="Q168" s="15">
        <f t="shared" si="25"/>
        <v>2214</v>
      </c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</row>
    <row r="169" spans="1:36" ht="35.25" customHeight="1">
      <c r="A169" s="14">
        <v>151</v>
      </c>
      <c r="B169" s="1" t="s">
        <v>304</v>
      </c>
      <c r="C169" s="12" t="s">
        <v>29</v>
      </c>
      <c r="D169" s="4" t="s">
        <v>305</v>
      </c>
      <c r="E169" s="15">
        <v>312.8</v>
      </c>
      <c r="F169" s="30">
        <f>'[1]नमुना नं ८  (2)'!AB158</f>
        <v>176.8</v>
      </c>
      <c r="G169" s="15">
        <f t="shared" si="26"/>
        <v>489.6</v>
      </c>
      <c r="H169" s="31">
        <v>35</v>
      </c>
      <c r="I169" s="32">
        <f t="shared" si="27"/>
        <v>25</v>
      </c>
      <c r="J169" s="15">
        <f t="shared" si="22"/>
        <v>60</v>
      </c>
      <c r="K169" s="31">
        <v>35</v>
      </c>
      <c r="L169" s="32">
        <f>'[1]नमुना नं ८  (2)'!X155</f>
        <v>25</v>
      </c>
      <c r="M169" s="15">
        <f t="shared" si="23"/>
        <v>60</v>
      </c>
      <c r="N169" s="31">
        <v>0</v>
      </c>
      <c r="O169" s="15">
        <v>0</v>
      </c>
      <c r="P169" s="15">
        <f t="shared" si="24"/>
        <v>0</v>
      </c>
      <c r="Q169" s="15">
        <f t="shared" si="25"/>
        <v>609.6</v>
      </c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</row>
    <row r="170" spans="1:36" ht="35.25" customHeight="1">
      <c r="A170" s="14">
        <v>152</v>
      </c>
      <c r="B170" s="1" t="s">
        <v>306</v>
      </c>
      <c r="C170" s="12" t="s">
        <v>29</v>
      </c>
      <c r="D170" s="4" t="s">
        <v>307</v>
      </c>
      <c r="E170" s="15">
        <v>724.8</v>
      </c>
      <c r="F170" s="30">
        <f>'[1]नमुना नं ८  (2)'!AB159</f>
        <v>176.8</v>
      </c>
      <c r="G170" s="15">
        <f t="shared" si="26"/>
        <v>901.59999999999991</v>
      </c>
      <c r="H170" s="31">
        <v>65</v>
      </c>
      <c r="I170" s="32">
        <f t="shared" si="27"/>
        <v>25</v>
      </c>
      <c r="J170" s="15">
        <f t="shared" si="22"/>
        <v>90</v>
      </c>
      <c r="K170" s="31">
        <v>65</v>
      </c>
      <c r="L170" s="32">
        <f>'[1]नमुना नं ८  (2)'!X156</f>
        <v>25</v>
      </c>
      <c r="M170" s="15">
        <f t="shared" si="23"/>
        <v>90</v>
      </c>
      <c r="N170" s="31">
        <v>75</v>
      </c>
      <c r="O170" s="15">
        <v>0</v>
      </c>
      <c r="P170" s="15">
        <f t="shared" si="24"/>
        <v>75</v>
      </c>
      <c r="Q170" s="15">
        <f t="shared" si="25"/>
        <v>1156.5999999999999</v>
      </c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</row>
    <row r="171" spans="1:36" ht="35.25" customHeight="1">
      <c r="A171" s="14">
        <v>153</v>
      </c>
      <c r="B171" s="1">
        <v>105</v>
      </c>
      <c r="C171" s="12" t="s">
        <v>308</v>
      </c>
      <c r="D171" s="4" t="s">
        <v>309</v>
      </c>
      <c r="E171" s="15">
        <v>2691</v>
      </c>
      <c r="F171" s="30">
        <f>'[1]नमुना नं ८  (2)'!AB160</f>
        <v>1521</v>
      </c>
      <c r="G171" s="15">
        <f t="shared" si="26"/>
        <v>4212</v>
      </c>
      <c r="H171" s="31">
        <v>50</v>
      </c>
      <c r="I171" s="32">
        <f t="shared" si="27"/>
        <v>25</v>
      </c>
      <c r="J171" s="15">
        <f t="shared" si="22"/>
        <v>75</v>
      </c>
      <c r="K171" s="31">
        <v>50</v>
      </c>
      <c r="L171" s="32">
        <f>'[1]नमुना नं ८  (2)'!X157</f>
        <v>25</v>
      </c>
      <c r="M171" s="15">
        <f t="shared" si="23"/>
        <v>75</v>
      </c>
      <c r="N171" s="31">
        <v>0</v>
      </c>
      <c r="O171" s="15">
        <v>0</v>
      </c>
      <c r="P171" s="15">
        <f t="shared" si="24"/>
        <v>0</v>
      </c>
      <c r="Q171" s="15">
        <f t="shared" si="25"/>
        <v>4362</v>
      </c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</row>
    <row r="172" spans="1:36" ht="35.25" customHeight="1">
      <c r="A172" s="14">
        <v>154</v>
      </c>
      <c r="B172" s="1">
        <v>106</v>
      </c>
      <c r="C172" s="12" t="s">
        <v>310</v>
      </c>
      <c r="D172" s="4" t="s">
        <v>311</v>
      </c>
      <c r="E172" s="15">
        <v>2154</v>
      </c>
      <c r="F172" s="30">
        <v>1151</v>
      </c>
      <c r="G172" s="15">
        <f t="shared" si="26"/>
        <v>3305</v>
      </c>
      <c r="H172" s="31">
        <v>30</v>
      </c>
      <c r="I172" s="32">
        <f t="shared" si="27"/>
        <v>10</v>
      </c>
      <c r="J172" s="15">
        <f t="shared" si="22"/>
        <v>40</v>
      </c>
      <c r="K172" s="31">
        <v>30</v>
      </c>
      <c r="L172" s="32">
        <f>'[1]नमुना नं ८  (2)'!X158</f>
        <v>10</v>
      </c>
      <c r="M172" s="15">
        <f t="shared" si="23"/>
        <v>40</v>
      </c>
      <c r="N172" s="31">
        <v>0</v>
      </c>
      <c r="O172" s="15">
        <v>0</v>
      </c>
      <c r="P172" s="15">
        <f t="shared" si="24"/>
        <v>0</v>
      </c>
      <c r="Q172" s="15">
        <f t="shared" si="25"/>
        <v>3385</v>
      </c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</row>
    <row r="173" spans="1:36" ht="35.25" customHeight="1">
      <c r="A173" s="14">
        <v>155</v>
      </c>
      <c r="B173" s="1">
        <v>107</v>
      </c>
      <c r="C173" s="12" t="s">
        <v>125</v>
      </c>
      <c r="D173" s="4" t="s">
        <v>312</v>
      </c>
      <c r="E173" s="15">
        <v>1398.6</v>
      </c>
      <c r="F173" s="30">
        <f>'[1]नमुना नं ८  (2)'!AB162</f>
        <v>288.60000000000002</v>
      </c>
      <c r="G173" s="15">
        <f t="shared" si="26"/>
        <v>1687.1999999999998</v>
      </c>
      <c r="H173" s="31">
        <v>110</v>
      </c>
      <c r="I173" s="32">
        <f t="shared" si="27"/>
        <v>10</v>
      </c>
      <c r="J173" s="15">
        <f t="shared" si="22"/>
        <v>120</v>
      </c>
      <c r="K173" s="31">
        <v>110</v>
      </c>
      <c r="L173" s="32">
        <f>'[1]नमुना नं ८  (2)'!X159</f>
        <v>10</v>
      </c>
      <c r="M173" s="15">
        <f t="shared" si="23"/>
        <v>120</v>
      </c>
      <c r="N173" s="31">
        <v>300</v>
      </c>
      <c r="O173" s="15">
        <v>0</v>
      </c>
      <c r="P173" s="15">
        <f t="shared" si="24"/>
        <v>300</v>
      </c>
      <c r="Q173" s="15">
        <f t="shared" si="25"/>
        <v>2227.1999999999998</v>
      </c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</row>
    <row r="174" spans="1:36" ht="35.25" customHeight="1">
      <c r="A174" s="14">
        <v>156</v>
      </c>
      <c r="B174" s="1">
        <v>108</v>
      </c>
      <c r="C174" s="12" t="s">
        <v>125</v>
      </c>
      <c r="D174" s="4" t="s">
        <v>313</v>
      </c>
      <c r="E174" s="15">
        <v>1283.4000000000001</v>
      </c>
      <c r="F174" s="30">
        <f>'[1]नमुना नं ८  (2)'!AB163</f>
        <v>725.4</v>
      </c>
      <c r="G174" s="15">
        <f t="shared" si="26"/>
        <v>2008.8000000000002</v>
      </c>
      <c r="H174" s="31">
        <v>45</v>
      </c>
      <c r="I174" s="32">
        <f t="shared" si="27"/>
        <v>25</v>
      </c>
      <c r="J174" s="15">
        <f t="shared" si="22"/>
        <v>70</v>
      </c>
      <c r="K174" s="31">
        <v>45</v>
      </c>
      <c r="L174" s="32">
        <f>'[1]नमुना नं ८  (2)'!X160</f>
        <v>25</v>
      </c>
      <c r="M174" s="15">
        <f t="shared" si="23"/>
        <v>70</v>
      </c>
      <c r="N174" s="31">
        <v>0</v>
      </c>
      <c r="O174" s="15">
        <v>0</v>
      </c>
      <c r="P174" s="15">
        <f t="shared" si="24"/>
        <v>0</v>
      </c>
      <c r="Q174" s="15">
        <f t="shared" si="25"/>
        <v>2148.8000000000002</v>
      </c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</row>
    <row r="175" spans="1:36" ht="35.25" customHeight="1">
      <c r="A175" s="42"/>
      <c r="B175" s="43"/>
      <c r="C175" s="44"/>
      <c r="D175" s="45"/>
      <c r="E175" s="46">
        <f t="shared" ref="E175:Q175" si="30">SUM(E163:E174)</f>
        <v>24587.699999999997</v>
      </c>
      <c r="F175" s="47">
        <f t="shared" si="30"/>
        <v>13666.699999999997</v>
      </c>
      <c r="G175" s="46">
        <f t="shared" si="30"/>
        <v>38254.399999999994</v>
      </c>
      <c r="H175" s="48">
        <f t="shared" si="30"/>
        <v>585</v>
      </c>
      <c r="I175" s="49">
        <f t="shared" si="30"/>
        <v>245</v>
      </c>
      <c r="J175" s="46">
        <f t="shared" si="30"/>
        <v>830</v>
      </c>
      <c r="K175" s="48">
        <f t="shared" si="30"/>
        <v>585</v>
      </c>
      <c r="L175" s="49">
        <f t="shared" si="30"/>
        <v>245</v>
      </c>
      <c r="M175" s="46">
        <f t="shared" si="30"/>
        <v>830</v>
      </c>
      <c r="N175" s="48">
        <f t="shared" si="30"/>
        <v>375</v>
      </c>
      <c r="O175" s="46">
        <f t="shared" si="30"/>
        <v>0</v>
      </c>
      <c r="P175" s="46">
        <f t="shared" si="30"/>
        <v>375</v>
      </c>
      <c r="Q175" s="46">
        <f t="shared" si="30"/>
        <v>40289.399999999994</v>
      </c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</row>
    <row r="176" spans="1:36" ht="35.25" customHeight="1">
      <c r="A176" s="14">
        <v>157</v>
      </c>
      <c r="B176" s="1">
        <v>109</v>
      </c>
      <c r="C176" s="12" t="s">
        <v>37</v>
      </c>
      <c r="D176" s="4" t="s">
        <v>314</v>
      </c>
      <c r="E176" s="15">
        <v>0</v>
      </c>
      <c r="F176" s="30">
        <f>'[1]नमुना नं ८  (2)'!AB164</f>
        <v>0</v>
      </c>
      <c r="G176" s="15">
        <f t="shared" si="26"/>
        <v>0</v>
      </c>
      <c r="H176" s="31">
        <v>0</v>
      </c>
      <c r="I176" s="32">
        <v>0</v>
      </c>
      <c r="J176" s="15">
        <f t="shared" si="22"/>
        <v>0</v>
      </c>
      <c r="K176" s="31">
        <v>0</v>
      </c>
      <c r="L176" s="32">
        <v>0</v>
      </c>
      <c r="M176" s="15">
        <f t="shared" si="23"/>
        <v>0</v>
      </c>
      <c r="N176" s="31">
        <v>0</v>
      </c>
      <c r="O176" s="15">
        <v>0</v>
      </c>
      <c r="P176" s="15">
        <f t="shared" si="24"/>
        <v>0</v>
      </c>
      <c r="Q176" s="15">
        <f t="shared" si="25"/>
        <v>0</v>
      </c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</row>
    <row r="177" spans="1:36" ht="35.25" customHeight="1">
      <c r="A177" s="14">
        <v>158</v>
      </c>
      <c r="B177" s="1" t="s">
        <v>315</v>
      </c>
      <c r="C177" s="12" t="s">
        <v>297</v>
      </c>
      <c r="D177" s="4" t="s">
        <v>316</v>
      </c>
      <c r="E177" s="15">
        <v>6314</v>
      </c>
      <c r="F177" s="30">
        <v>1442</v>
      </c>
      <c r="G177" s="15">
        <f t="shared" si="26"/>
        <v>7756</v>
      </c>
      <c r="H177" s="31">
        <v>120</v>
      </c>
      <c r="I177" s="32">
        <f t="shared" si="27"/>
        <v>20</v>
      </c>
      <c r="J177" s="15">
        <f t="shared" si="22"/>
        <v>140</v>
      </c>
      <c r="K177" s="31">
        <v>120</v>
      </c>
      <c r="L177" s="32">
        <f>'[1]नमुना नं ८  (2)'!X162</f>
        <v>20</v>
      </c>
      <c r="M177" s="15">
        <f t="shared" si="23"/>
        <v>140</v>
      </c>
      <c r="N177" s="31">
        <v>0</v>
      </c>
      <c r="O177" s="15">
        <v>0</v>
      </c>
      <c r="P177" s="15">
        <f t="shared" si="24"/>
        <v>0</v>
      </c>
      <c r="Q177" s="15">
        <f t="shared" si="25"/>
        <v>8036</v>
      </c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</row>
    <row r="178" spans="1:36" ht="35.25" customHeight="1">
      <c r="A178" s="14">
        <v>159</v>
      </c>
      <c r="B178" s="1" t="s">
        <v>317</v>
      </c>
      <c r="C178" s="12" t="s">
        <v>297</v>
      </c>
      <c r="D178" s="4" t="s">
        <v>318</v>
      </c>
      <c r="E178" s="15">
        <v>3619</v>
      </c>
      <c r="F178" s="30">
        <v>1961</v>
      </c>
      <c r="G178" s="15">
        <f t="shared" si="26"/>
        <v>5580</v>
      </c>
      <c r="H178" s="31">
        <v>45</v>
      </c>
      <c r="I178" s="32">
        <f t="shared" si="27"/>
        <v>20</v>
      </c>
      <c r="J178" s="15">
        <f t="shared" si="22"/>
        <v>65</v>
      </c>
      <c r="K178" s="31">
        <v>45</v>
      </c>
      <c r="L178" s="32">
        <f>'[1]नमुना नं ८  (2)'!X163</f>
        <v>20</v>
      </c>
      <c r="M178" s="15">
        <f t="shared" si="23"/>
        <v>65</v>
      </c>
      <c r="N178" s="31">
        <v>0</v>
      </c>
      <c r="O178" s="15">
        <v>0</v>
      </c>
      <c r="P178" s="15">
        <f t="shared" si="24"/>
        <v>0</v>
      </c>
      <c r="Q178" s="15">
        <f t="shared" si="25"/>
        <v>5710</v>
      </c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</row>
    <row r="179" spans="1:36" ht="35.25" customHeight="1">
      <c r="A179" s="14">
        <v>160</v>
      </c>
      <c r="B179" s="1">
        <v>111</v>
      </c>
      <c r="C179" s="12" t="s">
        <v>319</v>
      </c>
      <c r="D179" s="4" t="s">
        <v>320</v>
      </c>
      <c r="E179" s="15">
        <v>1395</v>
      </c>
      <c r="F179" s="30">
        <v>533</v>
      </c>
      <c r="G179" s="15">
        <f t="shared" si="26"/>
        <v>1928</v>
      </c>
      <c r="H179" s="31">
        <v>40</v>
      </c>
      <c r="I179" s="32">
        <f t="shared" si="27"/>
        <v>0</v>
      </c>
      <c r="J179" s="15">
        <f t="shared" si="22"/>
        <v>40</v>
      </c>
      <c r="K179" s="31">
        <v>40</v>
      </c>
      <c r="L179" s="32">
        <f>'[1]नमुना नं ८  (2)'!X164</f>
        <v>0</v>
      </c>
      <c r="M179" s="15">
        <f t="shared" si="23"/>
        <v>40</v>
      </c>
      <c r="N179" s="31">
        <v>0</v>
      </c>
      <c r="O179" s="15">
        <v>0</v>
      </c>
      <c r="P179" s="15">
        <f t="shared" si="24"/>
        <v>0</v>
      </c>
      <c r="Q179" s="15">
        <f t="shared" si="25"/>
        <v>2008</v>
      </c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</row>
    <row r="180" spans="1:36" ht="35.25" customHeight="1">
      <c r="A180" s="14">
        <v>161</v>
      </c>
      <c r="B180" s="1">
        <v>112</v>
      </c>
      <c r="C180" s="12" t="s">
        <v>321</v>
      </c>
      <c r="D180" s="4" t="s">
        <v>322</v>
      </c>
      <c r="E180" s="15">
        <v>179.4</v>
      </c>
      <c r="F180" s="30">
        <f>'[1]नमुना नं ८  (2)'!AB168</f>
        <v>179.4</v>
      </c>
      <c r="G180" s="15">
        <f t="shared" si="26"/>
        <v>358.8</v>
      </c>
      <c r="H180" s="31">
        <v>25</v>
      </c>
      <c r="I180" s="32">
        <f t="shared" si="27"/>
        <v>25</v>
      </c>
      <c r="J180" s="15">
        <f t="shared" si="22"/>
        <v>50</v>
      </c>
      <c r="K180" s="31">
        <v>25</v>
      </c>
      <c r="L180" s="32">
        <f>'[1]नमुना नं ८  (2)'!X165</f>
        <v>25</v>
      </c>
      <c r="M180" s="15">
        <f t="shared" si="23"/>
        <v>50</v>
      </c>
      <c r="N180" s="31">
        <v>0</v>
      </c>
      <c r="O180" s="15">
        <v>0</v>
      </c>
      <c r="P180" s="15">
        <f t="shared" si="24"/>
        <v>0</v>
      </c>
      <c r="Q180" s="15">
        <f t="shared" si="25"/>
        <v>458.8</v>
      </c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</row>
    <row r="181" spans="1:36" ht="35.25" customHeight="1">
      <c r="A181" s="14">
        <v>162</v>
      </c>
      <c r="B181" s="1" t="s">
        <v>323</v>
      </c>
      <c r="C181" s="12" t="s">
        <v>324</v>
      </c>
      <c r="D181" s="4" t="s">
        <v>325</v>
      </c>
      <c r="E181" s="15">
        <v>8779.2000000000007</v>
      </c>
      <c r="F181" s="30">
        <f>'[1]नमुना नं ८  (2)'!AB169</f>
        <v>1227.2</v>
      </c>
      <c r="G181" s="15">
        <f t="shared" si="26"/>
        <v>10006.400000000001</v>
      </c>
      <c r="H181" s="31">
        <v>225</v>
      </c>
      <c r="I181" s="32">
        <f t="shared" si="27"/>
        <v>25</v>
      </c>
      <c r="J181" s="15">
        <f t="shared" si="22"/>
        <v>250</v>
      </c>
      <c r="K181" s="31">
        <v>225</v>
      </c>
      <c r="L181" s="32">
        <f>'[1]नमुना नं ८  (2)'!X166</f>
        <v>25</v>
      </c>
      <c r="M181" s="15">
        <f t="shared" si="23"/>
        <v>250</v>
      </c>
      <c r="N181" s="31">
        <v>0</v>
      </c>
      <c r="O181" s="15">
        <v>0</v>
      </c>
      <c r="P181" s="15">
        <f t="shared" si="24"/>
        <v>0</v>
      </c>
      <c r="Q181" s="15">
        <f t="shared" si="25"/>
        <v>10506.400000000001</v>
      </c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</row>
    <row r="182" spans="1:36" ht="35.25" customHeight="1">
      <c r="A182" s="14">
        <v>163</v>
      </c>
      <c r="B182" s="1" t="s">
        <v>326</v>
      </c>
      <c r="C182" s="12" t="s">
        <v>324</v>
      </c>
      <c r="D182" s="4" t="s">
        <v>327</v>
      </c>
      <c r="E182" s="15">
        <v>1762</v>
      </c>
      <c r="F182" s="30">
        <v>1762</v>
      </c>
      <c r="G182" s="15">
        <f t="shared" si="26"/>
        <v>3524</v>
      </c>
      <c r="H182" s="31">
        <v>20</v>
      </c>
      <c r="I182" s="32">
        <f t="shared" si="27"/>
        <v>20</v>
      </c>
      <c r="J182" s="15">
        <f t="shared" si="22"/>
        <v>40</v>
      </c>
      <c r="K182" s="31">
        <v>20</v>
      </c>
      <c r="L182" s="32">
        <f>'[1]नमुना नं ८  (2)'!X167</f>
        <v>20</v>
      </c>
      <c r="M182" s="15">
        <f t="shared" si="23"/>
        <v>40</v>
      </c>
      <c r="N182" s="31">
        <v>0</v>
      </c>
      <c r="O182" s="15">
        <v>0</v>
      </c>
      <c r="P182" s="15">
        <f t="shared" si="24"/>
        <v>0</v>
      </c>
      <c r="Q182" s="15">
        <f t="shared" si="25"/>
        <v>3604</v>
      </c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</row>
    <row r="183" spans="1:36" ht="35.25" customHeight="1">
      <c r="A183" s="14">
        <v>164</v>
      </c>
      <c r="B183" s="1">
        <v>114</v>
      </c>
      <c r="C183" s="12" t="s">
        <v>29</v>
      </c>
      <c r="D183" s="4" t="s">
        <v>328</v>
      </c>
      <c r="E183" s="15">
        <v>625.29999999999995</v>
      </c>
      <c r="F183" s="30">
        <f>'[1]नमुना नं ८  (2)'!AB171</f>
        <v>625.29999999999995</v>
      </c>
      <c r="G183" s="15">
        <f t="shared" si="26"/>
        <v>1250.5999999999999</v>
      </c>
      <c r="H183" s="31">
        <v>20</v>
      </c>
      <c r="I183" s="32">
        <f t="shared" si="27"/>
        <v>20</v>
      </c>
      <c r="J183" s="15">
        <f t="shared" si="22"/>
        <v>40</v>
      </c>
      <c r="K183" s="31">
        <v>20</v>
      </c>
      <c r="L183" s="32">
        <f>'[1]नमुना नं ८  (2)'!X168</f>
        <v>20</v>
      </c>
      <c r="M183" s="15">
        <f t="shared" si="23"/>
        <v>40</v>
      </c>
      <c r="N183" s="31">
        <v>0</v>
      </c>
      <c r="O183" s="15">
        <v>0</v>
      </c>
      <c r="P183" s="15">
        <f t="shared" si="24"/>
        <v>0</v>
      </c>
      <c r="Q183" s="15">
        <f t="shared" si="25"/>
        <v>1330.6</v>
      </c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</row>
    <row r="184" spans="1:36" ht="35.25" customHeight="1">
      <c r="A184" s="14">
        <v>165</v>
      </c>
      <c r="B184" s="1">
        <v>115</v>
      </c>
      <c r="C184" s="12" t="s">
        <v>29</v>
      </c>
      <c r="D184" s="4" t="s">
        <v>329</v>
      </c>
      <c r="E184" s="15">
        <v>2983</v>
      </c>
      <c r="F184" s="30">
        <f>'[1]नमुना नं ८  (2)'!AB172</f>
        <v>585</v>
      </c>
      <c r="G184" s="15">
        <f t="shared" si="26"/>
        <v>3568</v>
      </c>
      <c r="H184" s="31">
        <v>165</v>
      </c>
      <c r="I184" s="32">
        <f t="shared" si="27"/>
        <v>25</v>
      </c>
      <c r="J184" s="15">
        <f t="shared" si="22"/>
        <v>190</v>
      </c>
      <c r="K184" s="31">
        <v>165</v>
      </c>
      <c r="L184" s="32">
        <f>'[1]नमुना नं ८  (2)'!X169</f>
        <v>25</v>
      </c>
      <c r="M184" s="15">
        <f t="shared" si="23"/>
        <v>190</v>
      </c>
      <c r="N184" s="31">
        <v>0</v>
      </c>
      <c r="O184" s="15">
        <v>0</v>
      </c>
      <c r="P184" s="15">
        <f t="shared" si="24"/>
        <v>0</v>
      </c>
      <c r="Q184" s="15">
        <f t="shared" si="25"/>
        <v>3948</v>
      </c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</row>
    <row r="185" spans="1:36" ht="35.25" customHeight="1">
      <c r="A185" s="14">
        <v>166</v>
      </c>
      <c r="B185" s="1">
        <v>116</v>
      </c>
      <c r="C185" s="12" t="s">
        <v>45</v>
      </c>
      <c r="D185" s="4" t="s">
        <v>330</v>
      </c>
      <c r="E185" s="15">
        <v>1114.7</v>
      </c>
      <c r="F185" s="30">
        <f>'[1]नमुना नं ८  (2)'!AB173</f>
        <v>154.69999999999999</v>
      </c>
      <c r="G185" s="15">
        <f t="shared" si="26"/>
        <v>1269.4000000000001</v>
      </c>
      <c r="H185" s="31">
        <v>225</v>
      </c>
      <c r="I185" s="32">
        <f t="shared" si="27"/>
        <v>25</v>
      </c>
      <c r="J185" s="15">
        <f t="shared" si="22"/>
        <v>250</v>
      </c>
      <c r="K185" s="31">
        <v>225</v>
      </c>
      <c r="L185" s="32">
        <f>'[1]नमुना नं ८  (2)'!X170</f>
        <v>25</v>
      </c>
      <c r="M185" s="15">
        <f t="shared" si="23"/>
        <v>250</v>
      </c>
      <c r="N185" s="31">
        <v>0</v>
      </c>
      <c r="O185" s="15">
        <v>0</v>
      </c>
      <c r="P185" s="15">
        <f t="shared" si="24"/>
        <v>0</v>
      </c>
      <c r="Q185" s="15">
        <f t="shared" si="25"/>
        <v>1769.4</v>
      </c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</row>
    <row r="186" spans="1:36" ht="35.25" customHeight="1">
      <c r="A186" s="14">
        <v>167</v>
      </c>
      <c r="B186" s="1">
        <v>117</v>
      </c>
      <c r="C186" s="12" t="s">
        <v>262</v>
      </c>
      <c r="D186" s="4" t="s">
        <v>331</v>
      </c>
      <c r="E186" s="15">
        <v>179.4</v>
      </c>
      <c r="F186" s="30">
        <f>'[1]नमुना नं ८  (2)'!AB174</f>
        <v>101.4</v>
      </c>
      <c r="G186" s="15">
        <f t="shared" si="26"/>
        <v>280.8</v>
      </c>
      <c r="H186" s="31">
        <v>35</v>
      </c>
      <c r="I186" s="32">
        <f t="shared" si="27"/>
        <v>25</v>
      </c>
      <c r="J186" s="15">
        <f t="shared" si="22"/>
        <v>60</v>
      </c>
      <c r="K186" s="31">
        <v>35</v>
      </c>
      <c r="L186" s="32">
        <f>'[1]नमुना नं ८  (2)'!X171</f>
        <v>25</v>
      </c>
      <c r="M186" s="15">
        <f t="shared" si="23"/>
        <v>60</v>
      </c>
      <c r="N186" s="31">
        <v>0</v>
      </c>
      <c r="O186" s="15">
        <v>0</v>
      </c>
      <c r="P186" s="15">
        <f t="shared" si="24"/>
        <v>0</v>
      </c>
      <c r="Q186" s="15">
        <f t="shared" si="25"/>
        <v>400.8</v>
      </c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</row>
    <row r="187" spans="1:36" ht="35.25" customHeight="1">
      <c r="A187" s="14">
        <v>168</v>
      </c>
      <c r="B187" s="1">
        <v>118</v>
      </c>
      <c r="C187" s="12" t="s">
        <v>29</v>
      </c>
      <c r="D187" s="4" t="s">
        <v>332</v>
      </c>
      <c r="E187" s="15">
        <v>1881.5</v>
      </c>
      <c r="F187" s="30">
        <f>'[1]नमुना नं ८  (2)'!AB175</f>
        <v>461.5</v>
      </c>
      <c r="G187" s="15">
        <f t="shared" si="26"/>
        <v>2343</v>
      </c>
      <c r="H187" s="31">
        <v>105</v>
      </c>
      <c r="I187" s="32">
        <f t="shared" si="27"/>
        <v>25</v>
      </c>
      <c r="J187" s="15">
        <f t="shared" si="22"/>
        <v>130</v>
      </c>
      <c r="K187" s="31">
        <v>105</v>
      </c>
      <c r="L187" s="32">
        <f>'[1]नमुना नं ८  (2)'!X172</f>
        <v>25</v>
      </c>
      <c r="M187" s="15">
        <f t="shared" si="23"/>
        <v>130</v>
      </c>
      <c r="N187" s="31">
        <v>0</v>
      </c>
      <c r="O187" s="15">
        <v>0</v>
      </c>
      <c r="P187" s="15">
        <f t="shared" si="24"/>
        <v>0</v>
      </c>
      <c r="Q187" s="15">
        <f t="shared" si="25"/>
        <v>2603</v>
      </c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</row>
    <row r="188" spans="1:36" s="51" customFormat="1" ht="35.25" customHeight="1">
      <c r="A188" s="42"/>
      <c r="B188" s="43"/>
      <c r="C188" s="44"/>
      <c r="D188" s="45"/>
      <c r="E188" s="46">
        <f t="shared" ref="E188:Q188" si="31">SUM(E176:E187)</f>
        <v>28832.5</v>
      </c>
      <c r="F188" s="47">
        <f t="shared" si="31"/>
        <v>9032.5</v>
      </c>
      <c r="G188" s="46">
        <f t="shared" si="31"/>
        <v>37865.000000000007</v>
      </c>
      <c r="H188" s="48">
        <f t="shared" si="31"/>
        <v>1025</v>
      </c>
      <c r="I188" s="49">
        <f t="shared" si="31"/>
        <v>230</v>
      </c>
      <c r="J188" s="46">
        <f t="shared" si="31"/>
        <v>1255</v>
      </c>
      <c r="K188" s="48">
        <f t="shared" si="31"/>
        <v>1025</v>
      </c>
      <c r="L188" s="49">
        <f t="shared" si="31"/>
        <v>230</v>
      </c>
      <c r="M188" s="46">
        <f t="shared" si="31"/>
        <v>1255</v>
      </c>
      <c r="N188" s="48">
        <f t="shared" si="31"/>
        <v>0</v>
      </c>
      <c r="O188" s="46">
        <f t="shared" si="31"/>
        <v>0</v>
      </c>
      <c r="P188" s="46">
        <f t="shared" si="31"/>
        <v>0</v>
      </c>
      <c r="Q188" s="46">
        <f t="shared" si="31"/>
        <v>40375.000000000007</v>
      </c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</row>
    <row r="189" spans="1:36" ht="35.25" customHeight="1">
      <c r="A189" s="14">
        <v>169</v>
      </c>
      <c r="B189" s="1">
        <v>119</v>
      </c>
      <c r="C189" s="12" t="s">
        <v>333</v>
      </c>
      <c r="D189" s="4" t="s">
        <v>334</v>
      </c>
      <c r="E189" s="15">
        <v>3817</v>
      </c>
      <c r="F189" s="30">
        <v>655</v>
      </c>
      <c r="G189" s="15">
        <f t="shared" si="26"/>
        <v>4472</v>
      </c>
      <c r="H189" s="31">
        <v>170</v>
      </c>
      <c r="I189" s="32">
        <f t="shared" si="27"/>
        <v>20</v>
      </c>
      <c r="J189" s="15">
        <f t="shared" si="22"/>
        <v>190</v>
      </c>
      <c r="K189" s="31">
        <v>170</v>
      </c>
      <c r="L189" s="32">
        <f>'[1]नमुना नं ८  (2)'!X173</f>
        <v>20</v>
      </c>
      <c r="M189" s="15">
        <f t="shared" si="23"/>
        <v>190</v>
      </c>
      <c r="N189" s="31">
        <v>300</v>
      </c>
      <c r="O189" s="15">
        <v>0</v>
      </c>
      <c r="P189" s="15">
        <f t="shared" si="24"/>
        <v>300</v>
      </c>
      <c r="Q189" s="15">
        <f t="shared" si="25"/>
        <v>5152</v>
      </c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</row>
    <row r="190" spans="1:36" ht="35.25" customHeight="1">
      <c r="A190" s="14">
        <v>170</v>
      </c>
      <c r="B190" s="1">
        <v>120</v>
      </c>
      <c r="C190" s="12" t="s">
        <v>29</v>
      </c>
      <c r="D190" s="4" t="s">
        <v>335</v>
      </c>
      <c r="E190" s="15">
        <v>2736.4</v>
      </c>
      <c r="F190" s="30">
        <f>'[1]नमुना नं ८  (2)'!AB177</f>
        <v>426.4</v>
      </c>
      <c r="G190" s="15">
        <f t="shared" si="26"/>
        <v>3162.8</v>
      </c>
      <c r="H190" s="31">
        <v>130</v>
      </c>
      <c r="I190" s="32">
        <f t="shared" si="27"/>
        <v>10</v>
      </c>
      <c r="J190" s="15">
        <f t="shared" si="22"/>
        <v>140</v>
      </c>
      <c r="K190" s="31">
        <v>130</v>
      </c>
      <c r="L190" s="32">
        <f>'[1]नमुना नं ८  (2)'!X174</f>
        <v>10</v>
      </c>
      <c r="M190" s="15">
        <f t="shared" si="23"/>
        <v>140</v>
      </c>
      <c r="N190" s="31">
        <v>0</v>
      </c>
      <c r="O190" s="15">
        <v>0</v>
      </c>
      <c r="P190" s="15">
        <f t="shared" si="24"/>
        <v>0</v>
      </c>
      <c r="Q190" s="15">
        <f t="shared" si="25"/>
        <v>3442.8</v>
      </c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</row>
    <row r="191" spans="1:36" ht="35.25" customHeight="1">
      <c r="A191" s="14">
        <v>171</v>
      </c>
      <c r="B191" s="1">
        <v>121</v>
      </c>
      <c r="C191" s="12" t="s">
        <v>125</v>
      </c>
      <c r="D191" s="4" t="s">
        <v>336</v>
      </c>
      <c r="E191" s="15">
        <v>2144.5</v>
      </c>
      <c r="F191" s="30">
        <f>'[1]नमुना नं ८  (2)'!AB178</f>
        <v>1384.5</v>
      </c>
      <c r="G191" s="15">
        <f t="shared" si="26"/>
        <v>3529</v>
      </c>
      <c r="H191" s="31">
        <v>45</v>
      </c>
      <c r="I191" s="32">
        <f t="shared" si="27"/>
        <v>20</v>
      </c>
      <c r="J191" s="15">
        <f t="shared" si="22"/>
        <v>65</v>
      </c>
      <c r="K191" s="31">
        <v>45</v>
      </c>
      <c r="L191" s="32">
        <f>'[1]नमुना नं ८  (2)'!X175</f>
        <v>20</v>
      </c>
      <c r="M191" s="15">
        <f t="shared" si="23"/>
        <v>65</v>
      </c>
      <c r="N191" s="31">
        <v>0</v>
      </c>
      <c r="O191" s="15">
        <v>0</v>
      </c>
      <c r="P191" s="15">
        <f t="shared" si="24"/>
        <v>0</v>
      </c>
      <c r="Q191" s="15">
        <f t="shared" si="25"/>
        <v>3659</v>
      </c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</row>
    <row r="192" spans="1:36" ht="35.25" customHeight="1">
      <c r="A192" s="14">
        <v>172</v>
      </c>
      <c r="B192" s="1">
        <v>122</v>
      </c>
      <c r="C192" s="12" t="s">
        <v>215</v>
      </c>
      <c r="D192" s="4" t="s">
        <v>337</v>
      </c>
      <c r="E192" s="15">
        <v>3772.7</v>
      </c>
      <c r="F192" s="30">
        <f>'[1]नमुना नं ८  (2)'!AB179</f>
        <v>609.70000000000005</v>
      </c>
      <c r="G192" s="15">
        <f t="shared" si="26"/>
        <v>4382.3999999999996</v>
      </c>
      <c r="H192" s="31">
        <v>165</v>
      </c>
      <c r="I192" s="32">
        <f t="shared" si="27"/>
        <v>25</v>
      </c>
      <c r="J192" s="15">
        <f t="shared" si="22"/>
        <v>190</v>
      </c>
      <c r="K192" s="31">
        <v>165</v>
      </c>
      <c r="L192" s="32">
        <f>'[1]नमुना नं ८  (2)'!X176</f>
        <v>25</v>
      </c>
      <c r="M192" s="15">
        <f t="shared" si="23"/>
        <v>190</v>
      </c>
      <c r="N192" s="31">
        <v>0</v>
      </c>
      <c r="O192" s="15">
        <v>0</v>
      </c>
      <c r="P192" s="15">
        <f t="shared" si="24"/>
        <v>0</v>
      </c>
      <c r="Q192" s="15">
        <f t="shared" si="25"/>
        <v>4762.3999999999996</v>
      </c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</row>
    <row r="193" spans="1:36" ht="35.25" customHeight="1">
      <c r="A193" s="14">
        <v>173</v>
      </c>
      <c r="B193" s="1" t="s">
        <v>338</v>
      </c>
      <c r="C193" s="12" t="s">
        <v>297</v>
      </c>
      <c r="D193" s="4" t="s">
        <v>339</v>
      </c>
      <c r="E193" s="15">
        <v>795</v>
      </c>
      <c r="F193" s="30">
        <f>'[1]नमुना नं ८  (2)'!AB180</f>
        <v>195</v>
      </c>
      <c r="G193" s="15">
        <f t="shared" si="26"/>
        <v>990</v>
      </c>
      <c r="H193" s="31">
        <v>100</v>
      </c>
      <c r="I193" s="32">
        <f t="shared" si="27"/>
        <v>20</v>
      </c>
      <c r="J193" s="15">
        <f t="shared" si="22"/>
        <v>120</v>
      </c>
      <c r="K193" s="31">
        <v>100</v>
      </c>
      <c r="L193" s="32">
        <f>'[1]नमुना नं ८  (2)'!X177</f>
        <v>20</v>
      </c>
      <c r="M193" s="15">
        <f t="shared" si="23"/>
        <v>120</v>
      </c>
      <c r="N193" s="31">
        <v>300</v>
      </c>
      <c r="O193" s="15">
        <v>0</v>
      </c>
      <c r="P193" s="15">
        <f t="shared" si="24"/>
        <v>300</v>
      </c>
      <c r="Q193" s="15">
        <f t="shared" si="25"/>
        <v>1530</v>
      </c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</row>
    <row r="194" spans="1:36" ht="35.25" customHeight="1">
      <c r="A194" s="14">
        <v>174</v>
      </c>
      <c r="B194" s="1" t="s">
        <v>340</v>
      </c>
      <c r="C194" s="12" t="s">
        <v>297</v>
      </c>
      <c r="D194" s="4" t="s">
        <v>341</v>
      </c>
      <c r="E194" s="15">
        <v>195</v>
      </c>
      <c r="F194" s="30">
        <f>'[1]नमुना नं ८  (2)'!AB181</f>
        <v>195</v>
      </c>
      <c r="G194" s="15">
        <f t="shared" si="26"/>
        <v>390</v>
      </c>
      <c r="H194" s="31">
        <v>25</v>
      </c>
      <c r="I194" s="32">
        <f t="shared" si="27"/>
        <v>25</v>
      </c>
      <c r="J194" s="15">
        <f t="shared" si="22"/>
        <v>50</v>
      </c>
      <c r="K194" s="31">
        <v>25</v>
      </c>
      <c r="L194" s="32">
        <f>'[1]नमुना नं ८  (2)'!X178</f>
        <v>25</v>
      </c>
      <c r="M194" s="15">
        <f t="shared" si="23"/>
        <v>50</v>
      </c>
      <c r="N194" s="31">
        <v>0</v>
      </c>
      <c r="O194" s="15">
        <v>0</v>
      </c>
      <c r="P194" s="15">
        <f t="shared" si="24"/>
        <v>0</v>
      </c>
      <c r="Q194" s="15">
        <f t="shared" si="25"/>
        <v>490</v>
      </c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</row>
    <row r="195" spans="1:36" ht="35.25" customHeight="1">
      <c r="A195" s="14">
        <v>175</v>
      </c>
      <c r="B195" s="1" t="s">
        <v>342</v>
      </c>
      <c r="C195" s="12" t="s">
        <v>297</v>
      </c>
      <c r="D195" s="4" t="s">
        <v>343</v>
      </c>
      <c r="E195" s="15">
        <v>195</v>
      </c>
      <c r="F195" s="30">
        <f>'[1]नमुना नं ८  (2)'!AB182</f>
        <v>195</v>
      </c>
      <c r="G195" s="15">
        <f t="shared" si="26"/>
        <v>390</v>
      </c>
      <c r="H195" s="31">
        <v>20</v>
      </c>
      <c r="I195" s="32">
        <f t="shared" si="27"/>
        <v>20</v>
      </c>
      <c r="J195" s="15">
        <f t="shared" si="22"/>
        <v>40</v>
      </c>
      <c r="K195" s="31">
        <v>20</v>
      </c>
      <c r="L195" s="32">
        <f>'[1]नमुना नं ८  (2)'!X179</f>
        <v>20</v>
      </c>
      <c r="M195" s="15">
        <f t="shared" si="23"/>
        <v>40</v>
      </c>
      <c r="N195" s="31">
        <v>0</v>
      </c>
      <c r="O195" s="15">
        <v>0</v>
      </c>
      <c r="P195" s="15">
        <f t="shared" si="24"/>
        <v>0</v>
      </c>
      <c r="Q195" s="15">
        <f t="shared" si="25"/>
        <v>470</v>
      </c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</row>
    <row r="196" spans="1:36" ht="35.25" customHeight="1">
      <c r="A196" s="14">
        <v>176</v>
      </c>
      <c r="B196" s="1" t="s">
        <v>344</v>
      </c>
      <c r="C196" s="12" t="s">
        <v>297</v>
      </c>
      <c r="D196" s="4" t="s">
        <v>345</v>
      </c>
      <c r="E196" s="15">
        <v>0</v>
      </c>
      <c r="F196" s="30">
        <f>'[1]नमुना नं ८  (2)'!AB183</f>
        <v>195</v>
      </c>
      <c r="G196" s="15">
        <f t="shared" si="26"/>
        <v>195</v>
      </c>
      <c r="H196" s="31">
        <v>0</v>
      </c>
      <c r="I196" s="32">
        <f t="shared" si="27"/>
        <v>20</v>
      </c>
      <c r="J196" s="15">
        <f t="shared" si="22"/>
        <v>20</v>
      </c>
      <c r="K196" s="31">
        <v>0</v>
      </c>
      <c r="L196" s="32">
        <f>'[1]नमुना नं ८  (2)'!X180</f>
        <v>20</v>
      </c>
      <c r="M196" s="15">
        <f t="shared" si="23"/>
        <v>20</v>
      </c>
      <c r="N196" s="31">
        <v>0</v>
      </c>
      <c r="O196" s="15">
        <v>0</v>
      </c>
      <c r="P196" s="15">
        <f t="shared" si="24"/>
        <v>0</v>
      </c>
      <c r="Q196" s="15">
        <f t="shared" si="25"/>
        <v>235</v>
      </c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</row>
    <row r="197" spans="1:36" ht="35.25" customHeight="1">
      <c r="A197" s="14">
        <v>177</v>
      </c>
      <c r="B197" s="1">
        <v>124</v>
      </c>
      <c r="C197" s="12" t="s">
        <v>297</v>
      </c>
      <c r="D197" s="4" t="s">
        <v>346</v>
      </c>
      <c r="E197" s="15">
        <v>2506.6</v>
      </c>
      <c r="F197" s="30">
        <f>'[1]नमुना नं ८  (2)'!AB184</f>
        <v>392.6</v>
      </c>
      <c r="G197" s="15">
        <f t="shared" si="26"/>
        <v>2899.2</v>
      </c>
      <c r="H197" s="31">
        <v>160</v>
      </c>
      <c r="I197" s="32">
        <f t="shared" si="27"/>
        <v>20</v>
      </c>
      <c r="J197" s="15">
        <f t="shared" si="22"/>
        <v>180</v>
      </c>
      <c r="K197" s="31">
        <v>160</v>
      </c>
      <c r="L197" s="32">
        <f>'[1]नमुना नं ८  (2)'!X181</f>
        <v>20</v>
      </c>
      <c r="M197" s="15">
        <f t="shared" si="23"/>
        <v>180</v>
      </c>
      <c r="N197" s="31">
        <v>0</v>
      </c>
      <c r="O197" s="15">
        <v>0</v>
      </c>
      <c r="P197" s="15">
        <f t="shared" si="24"/>
        <v>0</v>
      </c>
      <c r="Q197" s="15">
        <f t="shared" si="25"/>
        <v>3259.2</v>
      </c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</row>
    <row r="198" spans="1:36" ht="35.25" customHeight="1">
      <c r="A198" s="14">
        <v>178</v>
      </c>
      <c r="B198" s="1">
        <v>125</v>
      </c>
      <c r="C198" s="12" t="s">
        <v>347</v>
      </c>
      <c r="D198" s="4" t="s">
        <v>348</v>
      </c>
      <c r="E198" s="15">
        <v>12841</v>
      </c>
      <c r="F198" s="30">
        <v>1185</v>
      </c>
      <c r="G198" s="15">
        <f t="shared" si="26"/>
        <v>14026</v>
      </c>
      <c r="H198" s="31">
        <v>125</v>
      </c>
      <c r="I198" s="32">
        <f t="shared" si="27"/>
        <v>20</v>
      </c>
      <c r="J198" s="15">
        <f t="shared" si="22"/>
        <v>145</v>
      </c>
      <c r="K198" s="31">
        <v>125</v>
      </c>
      <c r="L198" s="32">
        <f>'[1]नमुना नं ८  (2)'!X182</f>
        <v>20</v>
      </c>
      <c r="M198" s="15">
        <f t="shared" si="23"/>
        <v>145</v>
      </c>
      <c r="N198" s="31">
        <v>375</v>
      </c>
      <c r="O198" s="15">
        <v>0</v>
      </c>
      <c r="P198" s="15">
        <f t="shared" si="24"/>
        <v>375</v>
      </c>
      <c r="Q198" s="15">
        <f t="shared" si="25"/>
        <v>14691</v>
      </c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</row>
    <row r="199" spans="1:36" ht="35.25" customHeight="1">
      <c r="A199" s="14">
        <v>179</v>
      </c>
      <c r="B199" s="1">
        <v>126</v>
      </c>
      <c r="C199" s="12" t="s">
        <v>182</v>
      </c>
      <c r="D199" s="4" t="s">
        <v>349</v>
      </c>
      <c r="E199" s="15">
        <v>8202.4</v>
      </c>
      <c r="F199" s="30">
        <f>'[1]नमुना नं ८  (2)'!AB186</f>
        <v>959.4</v>
      </c>
      <c r="G199" s="15">
        <f t="shared" si="26"/>
        <v>9161.7999999999993</v>
      </c>
      <c r="H199" s="31">
        <v>290</v>
      </c>
      <c r="I199" s="32">
        <f t="shared" si="27"/>
        <v>20</v>
      </c>
      <c r="J199" s="15">
        <f t="shared" si="22"/>
        <v>310</v>
      </c>
      <c r="K199" s="31">
        <v>290</v>
      </c>
      <c r="L199" s="32">
        <f>'[1]नमुना नं ८  (2)'!X183</f>
        <v>20</v>
      </c>
      <c r="M199" s="15">
        <f t="shared" si="23"/>
        <v>310</v>
      </c>
      <c r="N199" s="31">
        <v>0</v>
      </c>
      <c r="O199" s="15">
        <v>0</v>
      </c>
      <c r="P199" s="15">
        <f t="shared" si="24"/>
        <v>0</v>
      </c>
      <c r="Q199" s="15">
        <f t="shared" si="25"/>
        <v>9781.7999999999993</v>
      </c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</row>
    <row r="200" spans="1:36" ht="35.25" customHeight="1">
      <c r="A200" s="14">
        <v>180</v>
      </c>
      <c r="B200" s="1">
        <v>127</v>
      </c>
      <c r="C200" s="12" t="s">
        <v>350</v>
      </c>
      <c r="D200" s="4" t="s">
        <v>351</v>
      </c>
      <c r="E200" s="15">
        <v>2691</v>
      </c>
      <c r="F200" s="30">
        <f>'[1]नमुना नं ८  (2)'!AB187</f>
        <v>1521</v>
      </c>
      <c r="G200" s="15">
        <f t="shared" si="26"/>
        <v>4212</v>
      </c>
      <c r="H200" s="31">
        <v>45</v>
      </c>
      <c r="I200" s="32">
        <f t="shared" si="27"/>
        <v>20</v>
      </c>
      <c r="J200" s="15">
        <f t="shared" si="22"/>
        <v>65</v>
      </c>
      <c r="K200" s="31">
        <v>45</v>
      </c>
      <c r="L200" s="32">
        <f>'[1]नमुना नं ८  (2)'!X184</f>
        <v>20</v>
      </c>
      <c r="M200" s="15">
        <f t="shared" si="23"/>
        <v>65</v>
      </c>
      <c r="N200" s="31">
        <v>0</v>
      </c>
      <c r="O200" s="15">
        <v>0</v>
      </c>
      <c r="P200" s="15">
        <f t="shared" si="24"/>
        <v>0</v>
      </c>
      <c r="Q200" s="15">
        <f t="shared" si="25"/>
        <v>4342</v>
      </c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</row>
    <row r="201" spans="1:36" s="51" customFormat="1" ht="35.25" customHeight="1">
      <c r="A201" s="42"/>
      <c r="B201" s="43"/>
      <c r="C201" s="44"/>
      <c r="D201" s="45"/>
      <c r="E201" s="46">
        <f t="shared" ref="E201:Q201" si="32">SUM(E189:E200)</f>
        <v>39896.6</v>
      </c>
      <c r="F201" s="47">
        <f t="shared" si="32"/>
        <v>7913.6</v>
      </c>
      <c r="G201" s="46">
        <f t="shared" si="32"/>
        <v>47810.2</v>
      </c>
      <c r="H201" s="48">
        <f t="shared" si="32"/>
        <v>1275</v>
      </c>
      <c r="I201" s="49">
        <f t="shared" si="32"/>
        <v>240</v>
      </c>
      <c r="J201" s="46">
        <f t="shared" si="32"/>
        <v>1515</v>
      </c>
      <c r="K201" s="48">
        <f t="shared" si="32"/>
        <v>1275</v>
      </c>
      <c r="L201" s="49">
        <f t="shared" si="32"/>
        <v>240</v>
      </c>
      <c r="M201" s="46">
        <f t="shared" si="32"/>
        <v>1515</v>
      </c>
      <c r="N201" s="48">
        <f t="shared" si="32"/>
        <v>975</v>
      </c>
      <c r="O201" s="46">
        <f t="shared" si="32"/>
        <v>0</v>
      </c>
      <c r="P201" s="46">
        <f t="shared" si="32"/>
        <v>975</v>
      </c>
      <c r="Q201" s="46">
        <f t="shared" si="32"/>
        <v>51815.199999999997</v>
      </c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</row>
    <row r="202" spans="1:36" ht="35.25" customHeight="1">
      <c r="A202" s="14">
        <v>181</v>
      </c>
      <c r="B202" s="1">
        <v>128</v>
      </c>
      <c r="C202" s="12" t="s">
        <v>350</v>
      </c>
      <c r="D202" s="4" t="s">
        <v>352</v>
      </c>
      <c r="E202" s="15">
        <v>6504.6</v>
      </c>
      <c r="F202" s="30">
        <f>'[1]नमुना नं ८  (2)'!AB188</f>
        <v>1120.5999999999999</v>
      </c>
      <c r="G202" s="15">
        <f t="shared" si="26"/>
        <v>7625.2000000000007</v>
      </c>
      <c r="H202" s="31">
        <v>20</v>
      </c>
      <c r="I202" s="32">
        <f t="shared" si="27"/>
        <v>20</v>
      </c>
      <c r="J202" s="15">
        <f t="shared" si="22"/>
        <v>40</v>
      </c>
      <c r="K202" s="31">
        <v>20</v>
      </c>
      <c r="L202" s="32">
        <f>'[1]नमुना नं ८  (2)'!X185</f>
        <v>20</v>
      </c>
      <c r="M202" s="15">
        <f t="shared" si="23"/>
        <v>40</v>
      </c>
      <c r="N202" s="31">
        <v>0</v>
      </c>
      <c r="O202" s="15">
        <v>0</v>
      </c>
      <c r="P202" s="15">
        <f t="shared" si="24"/>
        <v>0</v>
      </c>
      <c r="Q202" s="15">
        <f t="shared" si="25"/>
        <v>7705.2000000000007</v>
      </c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</row>
    <row r="203" spans="1:36" ht="35.25" customHeight="1">
      <c r="A203" s="14">
        <v>182</v>
      </c>
      <c r="B203" s="1" t="s">
        <v>353</v>
      </c>
      <c r="C203" s="12" t="s">
        <v>354</v>
      </c>
      <c r="D203" s="4" t="s">
        <v>355</v>
      </c>
      <c r="E203" s="15">
        <v>550.79999999999995</v>
      </c>
      <c r="F203" s="30">
        <f>'[1]नमुना नं ८  (2)'!AB189</f>
        <v>85.8</v>
      </c>
      <c r="G203" s="15">
        <f t="shared" si="26"/>
        <v>636.59999999999991</v>
      </c>
      <c r="H203" s="31">
        <v>95</v>
      </c>
      <c r="I203" s="32">
        <f t="shared" si="27"/>
        <v>25</v>
      </c>
      <c r="J203" s="15">
        <f t="shared" si="22"/>
        <v>120</v>
      </c>
      <c r="K203" s="31">
        <v>95</v>
      </c>
      <c r="L203" s="32">
        <f>'[1]नमुना नं ८  (2)'!X186</f>
        <v>25</v>
      </c>
      <c r="M203" s="15">
        <f t="shared" si="23"/>
        <v>120</v>
      </c>
      <c r="N203" s="31">
        <v>0</v>
      </c>
      <c r="O203" s="15">
        <v>0</v>
      </c>
      <c r="P203" s="15">
        <f t="shared" si="24"/>
        <v>0</v>
      </c>
      <c r="Q203" s="15">
        <f t="shared" si="25"/>
        <v>876.59999999999991</v>
      </c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</row>
    <row r="204" spans="1:36" ht="35.25" customHeight="1">
      <c r="A204" s="14">
        <v>183</v>
      </c>
      <c r="B204" s="1" t="s">
        <v>356</v>
      </c>
      <c r="C204" s="12" t="s">
        <v>29</v>
      </c>
      <c r="D204" s="4" t="s">
        <v>357</v>
      </c>
      <c r="E204" s="15">
        <v>0.40000000000009095</v>
      </c>
      <c r="F204" s="30">
        <f>'[1]नमुना नं ८  (2)'!AB190</f>
        <v>400.4</v>
      </c>
      <c r="G204" s="15">
        <f t="shared" si="26"/>
        <v>400.80000000000007</v>
      </c>
      <c r="H204" s="31">
        <v>0</v>
      </c>
      <c r="I204" s="32">
        <f t="shared" si="27"/>
        <v>25</v>
      </c>
      <c r="J204" s="15">
        <f t="shared" si="22"/>
        <v>25</v>
      </c>
      <c r="K204" s="31">
        <v>0</v>
      </c>
      <c r="L204" s="32">
        <f>'[1]नमुना नं ८  (2)'!X187</f>
        <v>25</v>
      </c>
      <c r="M204" s="15">
        <f t="shared" si="23"/>
        <v>25</v>
      </c>
      <c r="N204" s="31">
        <v>0</v>
      </c>
      <c r="O204" s="15">
        <v>0</v>
      </c>
      <c r="P204" s="15">
        <f t="shared" si="24"/>
        <v>0</v>
      </c>
      <c r="Q204" s="15">
        <f t="shared" si="25"/>
        <v>450.80000000000007</v>
      </c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</row>
    <row r="205" spans="1:36" ht="35.25" customHeight="1">
      <c r="A205" s="14">
        <v>184</v>
      </c>
      <c r="B205" s="1">
        <v>130</v>
      </c>
      <c r="C205" s="12" t="s">
        <v>292</v>
      </c>
      <c r="D205" s="4" t="s">
        <v>358</v>
      </c>
      <c r="E205" s="15">
        <v>0</v>
      </c>
      <c r="F205" s="30">
        <f>'[1]नमुना नं ८  (2)'!AB191</f>
        <v>0</v>
      </c>
      <c r="G205" s="15">
        <f t="shared" si="26"/>
        <v>0</v>
      </c>
      <c r="H205" s="31">
        <v>0</v>
      </c>
      <c r="I205" s="32">
        <v>0</v>
      </c>
      <c r="J205" s="15">
        <f t="shared" si="22"/>
        <v>0</v>
      </c>
      <c r="K205" s="31">
        <v>0</v>
      </c>
      <c r="L205" s="32">
        <v>0</v>
      </c>
      <c r="M205" s="15">
        <f t="shared" si="23"/>
        <v>0</v>
      </c>
      <c r="N205" s="31">
        <v>0</v>
      </c>
      <c r="O205" s="15">
        <v>0</v>
      </c>
      <c r="P205" s="15">
        <f t="shared" si="24"/>
        <v>0</v>
      </c>
      <c r="Q205" s="15">
        <f t="shared" si="25"/>
        <v>0</v>
      </c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</row>
    <row r="206" spans="1:36" ht="35.25" customHeight="1">
      <c r="A206" s="14">
        <v>185</v>
      </c>
      <c r="B206" s="1">
        <v>131</v>
      </c>
      <c r="C206" s="12" t="s">
        <v>292</v>
      </c>
      <c r="D206" s="4" t="s">
        <v>358</v>
      </c>
      <c r="E206" s="15">
        <v>0</v>
      </c>
      <c r="F206" s="30">
        <f>'[1]नमुना नं ८  (2)'!AB192</f>
        <v>0</v>
      </c>
      <c r="G206" s="15">
        <f t="shared" si="26"/>
        <v>0</v>
      </c>
      <c r="H206" s="31">
        <v>0</v>
      </c>
      <c r="I206" s="32">
        <v>0</v>
      </c>
      <c r="J206" s="15">
        <f t="shared" si="22"/>
        <v>0</v>
      </c>
      <c r="K206" s="31">
        <v>0</v>
      </c>
      <c r="L206" s="32">
        <v>0</v>
      </c>
      <c r="M206" s="15">
        <f t="shared" si="23"/>
        <v>0</v>
      </c>
      <c r="N206" s="31">
        <v>0</v>
      </c>
      <c r="O206" s="15">
        <v>0</v>
      </c>
      <c r="P206" s="15">
        <f t="shared" si="24"/>
        <v>0</v>
      </c>
      <c r="Q206" s="15">
        <f t="shared" si="25"/>
        <v>0</v>
      </c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</row>
    <row r="207" spans="1:36" ht="35.25" customHeight="1">
      <c r="A207" s="14">
        <v>186</v>
      </c>
      <c r="B207" s="1">
        <v>132</v>
      </c>
      <c r="C207" s="12" t="s">
        <v>292</v>
      </c>
      <c r="D207" s="4" t="s">
        <v>358</v>
      </c>
      <c r="E207" s="15">
        <v>0</v>
      </c>
      <c r="F207" s="30">
        <f>'[1]नमुना नं ८  (2)'!AB193</f>
        <v>0</v>
      </c>
      <c r="G207" s="15">
        <f t="shared" si="26"/>
        <v>0</v>
      </c>
      <c r="H207" s="31">
        <v>0</v>
      </c>
      <c r="I207" s="32">
        <v>0</v>
      </c>
      <c r="J207" s="15">
        <f t="shared" si="22"/>
        <v>0</v>
      </c>
      <c r="K207" s="31">
        <v>0</v>
      </c>
      <c r="L207" s="32">
        <v>0</v>
      </c>
      <c r="M207" s="15">
        <f t="shared" si="23"/>
        <v>0</v>
      </c>
      <c r="N207" s="31">
        <v>0</v>
      </c>
      <c r="O207" s="15">
        <v>0</v>
      </c>
      <c r="P207" s="15">
        <f t="shared" si="24"/>
        <v>0</v>
      </c>
      <c r="Q207" s="15">
        <f t="shared" si="25"/>
        <v>0</v>
      </c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</row>
    <row r="208" spans="1:36" ht="35.25" customHeight="1">
      <c r="A208" s="14">
        <v>187</v>
      </c>
      <c r="B208" s="1">
        <v>133</v>
      </c>
      <c r="C208" s="12" t="s">
        <v>292</v>
      </c>
      <c r="D208" s="4" t="s">
        <v>358</v>
      </c>
      <c r="E208" s="15">
        <v>0</v>
      </c>
      <c r="F208" s="30">
        <f>'[1]नमुना नं ८  (2)'!AB194</f>
        <v>0</v>
      </c>
      <c r="G208" s="15">
        <f t="shared" si="26"/>
        <v>0</v>
      </c>
      <c r="H208" s="31">
        <v>0</v>
      </c>
      <c r="I208" s="32">
        <f t="shared" si="27"/>
        <v>0</v>
      </c>
      <c r="J208" s="15">
        <f t="shared" si="22"/>
        <v>0</v>
      </c>
      <c r="K208" s="31">
        <v>0</v>
      </c>
      <c r="L208" s="33">
        <f>'[1]नमुना नं ८  (2)'!X191</f>
        <v>0</v>
      </c>
      <c r="M208" s="15">
        <f t="shared" si="23"/>
        <v>0</v>
      </c>
      <c r="N208" s="31">
        <v>0</v>
      </c>
      <c r="O208" s="15">
        <v>0</v>
      </c>
      <c r="P208" s="15">
        <f t="shared" si="24"/>
        <v>0</v>
      </c>
      <c r="Q208" s="15">
        <f t="shared" si="25"/>
        <v>0</v>
      </c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</row>
    <row r="209" spans="1:36" ht="35.25" customHeight="1">
      <c r="A209" s="14">
        <v>188</v>
      </c>
      <c r="B209" s="1">
        <v>134</v>
      </c>
      <c r="C209" s="12" t="s">
        <v>125</v>
      </c>
      <c r="D209" s="4" t="s">
        <v>359</v>
      </c>
      <c r="E209" s="15">
        <v>0</v>
      </c>
      <c r="F209" s="30">
        <f>'[1]नमुना नं ८  (2)'!AB195</f>
        <v>0</v>
      </c>
      <c r="G209" s="15">
        <f t="shared" si="26"/>
        <v>0</v>
      </c>
      <c r="H209" s="31">
        <v>0</v>
      </c>
      <c r="I209" s="32">
        <f t="shared" si="27"/>
        <v>0</v>
      </c>
      <c r="J209" s="15">
        <f t="shared" si="22"/>
        <v>0</v>
      </c>
      <c r="K209" s="31">
        <v>0</v>
      </c>
      <c r="L209" s="33">
        <f>'[1]नमुना नं ८  (2)'!X192</f>
        <v>0</v>
      </c>
      <c r="M209" s="15">
        <f t="shared" si="23"/>
        <v>0</v>
      </c>
      <c r="N209" s="31">
        <v>0</v>
      </c>
      <c r="O209" s="15">
        <v>0</v>
      </c>
      <c r="P209" s="15">
        <f t="shared" si="24"/>
        <v>0</v>
      </c>
      <c r="Q209" s="15">
        <f t="shared" si="25"/>
        <v>0</v>
      </c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</row>
    <row r="210" spans="1:36" ht="35.25" customHeight="1">
      <c r="A210" s="14">
        <v>189</v>
      </c>
      <c r="B210" s="1">
        <v>135</v>
      </c>
      <c r="C210" s="12" t="s">
        <v>360</v>
      </c>
      <c r="D210" s="4" t="s">
        <v>361</v>
      </c>
      <c r="E210" s="15">
        <v>-0.40000000000009095</v>
      </c>
      <c r="F210" s="30">
        <f>'[1]नमुना नं ८  (2)'!AB196</f>
        <v>1900.6</v>
      </c>
      <c r="G210" s="15">
        <f t="shared" si="26"/>
        <v>1900.1999999999998</v>
      </c>
      <c r="H210" s="31">
        <v>0</v>
      </c>
      <c r="I210" s="32">
        <v>25</v>
      </c>
      <c r="J210" s="15">
        <f t="shared" si="22"/>
        <v>25</v>
      </c>
      <c r="K210" s="31">
        <v>0</v>
      </c>
      <c r="L210" s="32">
        <v>25</v>
      </c>
      <c r="M210" s="15">
        <f t="shared" si="23"/>
        <v>25</v>
      </c>
      <c r="N210" s="31">
        <v>0</v>
      </c>
      <c r="O210" s="15">
        <v>0</v>
      </c>
      <c r="P210" s="15">
        <f t="shared" si="24"/>
        <v>0</v>
      </c>
      <c r="Q210" s="15">
        <f t="shared" si="25"/>
        <v>1950.1999999999998</v>
      </c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</row>
    <row r="211" spans="1:36" ht="35.25" customHeight="1">
      <c r="A211" s="14">
        <v>190</v>
      </c>
      <c r="B211" s="1">
        <v>136</v>
      </c>
      <c r="C211" s="12" t="s">
        <v>350</v>
      </c>
      <c r="D211" s="4" t="s">
        <v>362</v>
      </c>
      <c r="E211" s="15">
        <v>13327</v>
      </c>
      <c r="F211" s="30">
        <f>'[1]नमुना नं ८  (2)'!AB197</f>
        <v>1846</v>
      </c>
      <c r="G211" s="15">
        <f t="shared" si="26"/>
        <v>15173</v>
      </c>
      <c r="H211" s="31">
        <v>225</v>
      </c>
      <c r="I211" s="32">
        <f t="shared" si="27"/>
        <v>0</v>
      </c>
      <c r="J211" s="15">
        <f t="shared" si="22"/>
        <v>225</v>
      </c>
      <c r="K211" s="31">
        <v>225</v>
      </c>
      <c r="L211" s="32">
        <f>'[1]नमुना नं ८  (2)'!X194</f>
        <v>0</v>
      </c>
      <c r="M211" s="15">
        <f t="shared" si="23"/>
        <v>225</v>
      </c>
      <c r="N211" s="31">
        <v>0</v>
      </c>
      <c r="O211" s="15">
        <v>0</v>
      </c>
      <c r="P211" s="15">
        <f t="shared" si="24"/>
        <v>0</v>
      </c>
      <c r="Q211" s="15">
        <f t="shared" si="25"/>
        <v>15623</v>
      </c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</row>
    <row r="212" spans="1:36" ht="35.25" customHeight="1">
      <c r="A212" s="14">
        <v>191</v>
      </c>
      <c r="B212" s="1">
        <v>137</v>
      </c>
      <c r="C212" s="12" t="s">
        <v>350</v>
      </c>
      <c r="D212" s="4" t="s">
        <v>318</v>
      </c>
      <c r="E212" s="15">
        <v>3138.3</v>
      </c>
      <c r="F212" s="30">
        <f>'[1]नमुना नं ८  (2)'!AB198</f>
        <v>1236.3</v>
      </c>
      <c r="G212" s="15">
        <f t="shared" si="26"/>
        <v>4374.6000000000004</v>
      </c>
      <c r="H212" s="31">
        <v>50</v>
      </c>
      <c r="I212" s="32">
        <f t="shared" si="27"/>
        <v>0</v>
      </c>
      <c r="J212" s="15">
        <f t="shared" si="22"/>
        <v>50</v>
      </c>
      <c r="K212" s="31">
        <v>50</v>
      </c>
      <c r="L212" s="32">
        <f>'[1]नमुना नं ८  (2)'!X195</f>
        <v>0</v>
      </c>
      <c r="M212" s="15">
        <f t="shared" si="23"/>
        <v>50</v>
      </c>
      <c r="N212" s="31">
        <v>0</v>
      </c>
      <c r="O212" s="15">
        <v>0</v>
      </c>
      <c r="P212" s="15">
        <f t="shared" si="24"/>
        <v>0</v>
      </c>
      <c r="Q212" s="15">
        <f t="shared" si="25"/>
        <v>4474.6000000000004</v>
      </c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</row>
    <row r="213" spans="1:36" ht="35.25" customHeight="1">
      <c r="A213" s="14">
        <v>192</v>
      </c>
      <c r="B213" s="1" t="s">
        <v>363</v>
      </c>
      <c r="C213" s="12" t="s">
        <v>350</v>
      </c>
      <c r="D213" s="4" t="s">
        <v>364</v>
      </c>
      <c r="E213" s="15">
        <v>4496.3999999999996</v>
      </c>
      <c r="F213" s="30">
        <f>'[1]नमुना नं ८  (2)'!AB199</f>
        <v>608.4</v>
      </c>
      <c r="G213" s="15">
        <f t="shared" si="26"/>
        <v>5104.7999999999993</v>
      </c>
      <c r="H213" s="31">
        <v>25</v>
      </c>
      <c r="I213" s="32">
        <f t="shared" si="27"/>
        <v>25</v>
      </c>
      <c r="J213" s="15">
        <f t="shared" si="22"/>
        <v>50</v>
      </c>
      <c r="K213" s="31">
        <v>0</v>
      </c>
      <c r="L213" s="32">
        <f>'[1]नमुना नं ८  (2)'!X196</f>
        <v>25</v>
      </c>
      <c r="M213" s="15">
        <f t="shared" si="23"/>
        <v>25</v>
      </c>
      <c r="N213" s="31">
        <v>0</v>
      </c>
      <c r="O213" s="15">
        <v>0</v>
      </c>
      <c r="P213" s="15">
        <f t="shared" si="24"/>
        <v>0</v>
      </c>
      <c r="Q213" s="15">
        <f t="shared" si="25"/>
        <v>5179.7999999999993</v>
      </c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</row>
    <row r="214" spans="1:36" s="51" customFormat="1" ht="35.25" customHeight="1">
      <c r="A214" s="42"/>
      <c r="B214" s="43"/>
      <c r="C214" s="44"/>
      <c r="D214" s="45"/>
      <c r="E214" s="46">
        <f t="shared" ref="E214:Q214" si="33">SUM(E202:E213)</f>
        <v>28017.1</v>
      </c>
      <c r="F214" s="47">
        <f t="shared" si="33"/>
        <v>7198.0999999999995</v>
      </c>
      <c r="G214" s="46">
        <f t="shared" si="33"/>
        <v>35215.199999999997</v>
      </c>
      <c r="H214" s="48">
        <f t="shared" si="33"/>
        <v>415</v>
      </c>
      <c r="I214" s="49">
        <f t="shared" si="33"/>
        <v>120</v>
      </c>
      <c r="J214" s="46">
        <f t="shared" si="33"/>
        <v>535</v>
      </c>
      <c r="K214" s="48">
        <f t="shared" si="33"/>
        <v>390</v>
      </c>
      <c r="L214" s="49">
        <f t="shared" si="33"/>
        <v>120</v>
      </c>
      <c r="M214" s="46">
        <f t="shared" si="33"/>
        <v>510</v>
      </c>
      <c r="N214" s="48">
        <f t="shared" si="33"/>
        <v>0</v>
      </c>
      <c r="O214" s="46">
        <f t="shared" si="33"/>
        <v>0</v>
      </c>
      <c r="P214" s="46">
        <f t="shared" si="33"/>
        <v>0</v>
      </c>
      <c r="Q214" s="46">
        <f t="shared" si="33"/>
        <v>36260.199999999997</v>
      </c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</row>
    <row r="215" spans="1:36" ht="35.25" customHeight="1">
      <c r="A215" s="14">
        <v>193</v>
      </c>
      <c r="B215" s="1" t="s">
        <v>365</v>
      </c>
      <c r="C215" s="12" t="s">
        <v>125</v>
      </c>
      <c r="D215" s="4" t="s">
        <v>366</v>
      </c>
      <c r="E215" s="15">
        <v>4512.2</v>
      </c>
      <c r="F215" s="30">
        <f>'[1]नमुना नं ८  (2)'!AB200</f>
        <v>538.20000000000005</v>
      </c>
      <c r="G215" s="15">
        <f t="shared" si="26"/>
        <v>5050.3999999999996</v>
      </c>
      <c r="H215" s="31">
        <v>225</v>
      </c>
      <c r="I215" s="32">
        <f t="shared" si="27"/>
        <v>25</v>
      </c>
      <c r="J215" s="15">
        <f t="shared" si="22"/>
        <v>250</v>
      </c>
      <c r="K215" s="31">
        <v>225</v>
      </c>
      <c r="L215" s="32">
        <f>'[1]नमुना नं ८  (2)'!X197</f>
        <v>25</v>
      </c>
      <c r="M215" s="15">
        <f t="shared" si="23"/>
        <v>250</v>
      </c>
      <c r="N215" s="31">
        <v>0</v>
      </c>
      <c r="O215" s="15">
        <v>0</v>
      </c>
      <c r="P215" s="15">
        <f t="shared" si="24"/>
        <v>0</v>
      </c>
      <c r="Q215" s="15">
        <f t="shared" si="25"/>
        <v>5550.4</v>
      </c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</row>
    <row r="216" spans="1:36" ht="35.25" customHeight="1">
      <c r="A216" s="14">
        <v>194</v>
      </c>
      <c r="B216" s="1" t="s">
        <v>367</v>
      </c>
      <c r="C216" s="12" t="s">
        <v>368</v>
      </c>
      <c r="D216" s="4" t="s">
        <v>369</v>
      </c>
      <c r="E216" s="15">
        <v>3448</v>
      </c>
      <c r="F216" s="30">
        <v>498</v>
      </c>
      <c r="G216" s="15">
        <f t="shared" si="26"/>
        <v>3946</v>
      </c>
      <c r="H216" s="31">
        <v>165</v>
      </c>
      <c r="I216" s="32">
        <f t="shared" si="27"/>
        <v>25</v>
      </c>
      <c r="J216" s="15">
        <f t="shared" ref="J216:J284" si="34">H216+I216</f>
        <v>190</v>
      </c>
      <c r="K216" s="31">
        <v>165</v>
      </c>
      <c r="L216" s="32">
        <f>'[1]नमुना नं ८  (2)'!X198</f>
        <v>25</v>
      </c>
      <c r="M216" s="15">
        <f t="shared" ref="M216:M284" si="35">K216+L216</f>
        <v>190</v>
      </c>
      <c r="N216" s="31">
        <v>0</v>
      </c>
      <c r="O216" s="15">
        <v>0</v>
      </c>
      <c r="P216" s="15">
        <f t="shared" ref="P216:P284" si="36">N216+O216</f>
        <v>0</v>
      </c>
      <c r="Q216" s="15">
        <f t="shared" ref="Q216:Q284" si="37">G216+J216+M216+P216</f>
        <v>4326</v>
      </c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</row>
    <row r="217" spans="1:36" ht="35.25" customHeight="1">
      <c r="A217" s="14">
        <v>195</v>
      </c>
      <c r="B217" s="1" t="s">
        <v>370</v>
      </c>
      <c r="C217" s="12" t="s">
        <v>368</v>
      </c>
      <c r="D217" s="4" t="s">
        <v>371</v>
      </c>
      <c r="E217" s="15">
        <v>1820</v>
      </c>
      <c r="F217" s="30">
        <v>416</v>
      </c>
      <c r="G217" s="15">
        <f t="shared" ref="G217:G285" si="38">E217+F217</f>
        <v>2236</v>
      </c>
      <c r="H217" s="31">
        <v>100</v>
      </c>
      <c r="I217" s="32">
        <f t="shared" si="27"/>
        <v>20</v>
      </c>
      <c r="J217" s="15">
        <f t="shared" si="34"/>
        <v>120</v>
      </c>
      <c r="K217" s="31">
        <v>100</v>
      </c>
      <c r="L217" s="32">
        <f>'[1]नमुना नं ८  (2)'!X199</f>
        <v>20</v>
      </c>
      <c r="M217" s="15">
        <f t="shared" si="35"/>
        <v>120</v>
      </c>
      <c r="N217" s="31">
        <v>0</v>
      </c>
      <c r="O217" s="15">
        <v>0</v>
      </c>
      <c r="P217" s="15">
        <f t="shared" si="36"/>
        <v>0</v>
      </c>
      <c r="Q217" s="15">
        <f t="shared" si="37"/>
        <v>2476</v>
      </c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</row>
    <row r="218" spans="1:36" ht="35.25" customHeight="1">
      <c r="A218" s="14">
        <v>196</v>
      </c>
      <c r="B218" s="1">
        <v>139</v>
      </c>
      <c r="C218" s="12" t="s">
        <v>125</v>
      </c>
      <c r="D218" s="4" t="s">
        <v>372</v>
      </c>
      <c r="E218" s="15">
        <v>0</v>
      </c>
      <c r="F218" s="30">
        <f>'[1]नमुना नं ८  (2)'!AB203</f>
        <v>0</v>
      </c>
      <c r="G218" s="15">
        <f t="shared" si="38"/>
        <v>0</v>
      </c>
      <c r="H218" s="31">
        <v>0</v>
      </c>
      <c r="I218" s="32">
        <v>0</v>
      </c>
      <c r="J218" s="15">
        <f t="shared" si="34"/>
        <v>0</v>
      </c>
      <c r="K218" s="31">
        <v>0</v>
      </c>
      <c r="L218" s="32">
        <v>0</v>
      </c>
      <c r="M218" s="15">
        <f t="shared" si="35"/>
        <v>0</v>
      </c>
      <c r="N218" s="31">
        <v>0</v>
      </c>
      <c r="O218" s="15">
        <v>0</v>
      </c>
      <c r="P218" s="15">
        <f t="shared" si="36"/>
        <v>0</v>
      </c>
      <c r="Q218" s="15">
        <f t="shared" si="37"/>
        <v>0</v>
      </c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</row>
    <row r="219" spans="1:36" ht="35.25" customHeight="1">
      <c r="A219" s="14">
        <v>197</v>
      </c>
      <c r="B219" s="1">
        <v>140</v>
      </c>
      <c r="C219" s="12" t="s">
        <v>29</v>
      </c>
      <c r="D219" s="4" t="s">
        <v>373</v>
      </c>
      <c r="E219" s="15">
        <v>1446.9</v>
      </c>
      <c r="F219" s="30">
        <f>'[1]नमुना नं ८  (2)'!AB204</f>
        <v>354.9</v>
      </c>
      <c r="G219" s="15">
        <f t="shared" si="38"/>
        <v>1801.8000000000002</v>
      </c>
      <c r="H219" s="31">
        <v>100</v>
      </c>
      <c r="I219" s="32">
        <f t="shared" ref="I219:I287" si="39">L219</f>
        <v>20</v>
      </c>
      <c r="J219" s="15">
        <f t="shared" si="34"/>
        <v>120</v>
      </c>
      <c r="K219" s="31">
        <v>100</v>
      </c>
      <c r="L219" s="32">
        <f>'[1]नमुना नं ८  (2)'!X201</f>
        <v>20</v>
      </c>
      <c r="M219" s="15">
        <f t="shared" si="35"/>
        <v>120</v>
      </c>
      <c r="N219" s="31">
        <v>0</v>
      </c>
      <c r="O219" s="15">
        <v>0</v>
      </c>
      <c r="P219" s="15">
        <f t="shared" si="36"/>
        <v>0</v>
      </c>
      <c r="Q219" s="15">
        <f t="shared" si="37"/>
        <v>2041.8000000000002</v>
      </c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</row>
    <row r="220" spans="1:36" ht="35.25" customHeight="1">
      <c r="A220" s="14">
        <v>198</v>
      </c>
      <c r="B220" s="1">
        <v>141</v>
      </c>
      <c r="C220" s="12" t="s">
        <v>29</v>
      </c>
      <c r="D220" s="4" t="s">
        <v>374</v>
      </c>
      <c r="E220" s="15">
        <v>219.7</v>
      </c>
      <c r="F220" s="30">
        <f>'[1]नमुना नं ८  (2)'!AB205</f>
        <v>219.7</v>
      </c>
      <c r="G220" s="15">
        <f t="shared" si="38"/>
        <v>439.4</v>
      </c>
      <c r="H220" s="31">
        <v>20</v>
      </c>
      <c r="I220" s="32">
        <f t="shared" si="39"/>
        <v>20</v>
      </c>
      <c r="J220" s="15">
        <f t="shared" si="34"/>
        <v>40</v>
      </c>
      <c r="K220" s="31">
        <v>20</v>
      </c>
      <c r="L220" s="32">
        <f>'[1]नमुना नं ८  (2)'!X202</f>
        <v>20</v>
      </c>
      <c r="M220" s="15">
        <f t="shared" si="35"/>
        <v>40</v>
      </c>
      <c r="N220" s="31">
        <v>0</v>
      </c>
      <c r="O220" s="15">
        <v>0</v>
      </c>
      <c r="P220" s="15">
        <f t="shared" si="36"/>
        <v>0</v>
      </c>
      <c r="Q220" s="15">
        <f t="shared" si="37"/>
        <v>519.4</v>
      </c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</row>
    <row r="221" spans="1:36" ht="35.25" customHeight="1">
      <c r="A221" s="14">
        <v>199</v>
      </c>
      <c r="B221" s="1">
        <v>142</v>
      </c>
      <c r="C221" s="12" t="s">
        <v>375</v>
      </c>
      <c r="D221" s="4" t="s">
        <v>376</v>
      </c>
      <c r="E221" s="15">
        <v>297.7</v>
      </c>
      <c r="F221" s="30">
        <f>'[1]नमुना नं ८  (2)'!AB206</f>
        <v>297.7</v>
      </c>
      <c r="G221" s="15">
        <f t="shared" si="38"/>
        <v>595.4</v>
      </c>
      <c r="H221" s="31">
        <v>0</v>
      </c>
      <c r="I221" s="32">
        <f t="shared" si="39"/>
        <v>0</v>
      </c>
      <c r="J221" s="15">
        <f t="shared" si="34"/>
        <v>0</v>
      </c>
      <c r="K221" s="31">
        <v>0</v>
      </c>
      <c r="L221" s="32">
        <f>'[1]नमुना नं ८  (2)'!X203</f>
        <v>0</v>
      </c>
      <c r="M221" s="15">
        <f t="shared" si="35"/>
        <v>0</v>
      </c>
      <c r="N221" s="31">
        <v>0</v>
      </c>
      <c r="O221" s="15">
        <v>0</v>
      </c>
      <c r="P221" s="15">
        <f t="shared" si="36"/>
        <v>0</v>
      </c>
      <c r="Q221" s="15">
        <f t="shared" si="37"/>
        <v>595.4</v>
      </c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</row>
    <row r="222" spans="1:36" ht="35.25" customHeight="1">
      <c r="A222" s="14">
        <v>200</v>
      </c>
      <c r="B222" s="1">
        <v>143</v>
      </c>
      <c r="C222" s="12" t="s">
        <v>29</v>
      </c>
      <c r="D222" s="4" t="s">
        <v>377</v>
      </c>
      <c r="E222" s="15">
        <v>3203.8</v>
      </c>
      <c r="F222" s="30">
        <f>'[1]नमुना नं ८  (2)'!AB207</f>
        <v>371.8</v>
      </c>
      <c r="G222" s="15">
        <f t="shared" si="38"/>
        <v>3575.6000000000004</v>
      </c>
      <c r="H222" s="31">
        <v>240</v>
      </c>
      <c r="I222" s="32">
        <f t="shared" si="39"/>
        <v>20</v>
      </c>
      <c r="J222" s="15">
        <f t="shared" si="34"/>
        <v>260</v>
      </c>
      <c r="K222" s="31">
        <v>240</v>
      </c>
      <c r="L222" s="32">
        <f>'[1]नमुना नं ८  (2)'!X204</f>
        <v>20</v>
      </c>
      <c r="M222" s="15">
        <f t="shared" si="35"/>
        <v>260</v>
      </c>
      <c r="N222" s="31">
        <v>0</v>
      </c>
      <c r="O222" s="15">
        <v>0</v>
      </c>
      <c r="P222" s="15">
        <f t="shared" si="36"/>
        <v>0</v>
      </c>
      <c r="Q222" s="15">
        <f t="shared" si="37"/>
        <v>4095.6000000000004</v>
      </c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</row>
    <row r="223" spans="1:36" ht="35.25" customHeight="1">
      <c r="A223" s="14">
        <v>201</v>
      </c>
      <c r="B223" s="1">
        <v>144</v>
      </c>
      <c r="C223" s="12" t="s">
        <v>29</v>
      </c>
      <c r="D223" s="4" t="s">
        <v>378</v>
      </c>
      <c r="E223" s="15">
        <v>3125.3</v>
      </c>
      <c r="F223" s="30">
        <f>'[1]नमुना नं ८  (2)'!AB208</f>
        <v>352.3</v>
      </c>
      <c r="G223" s="15">
        <f t="shared" si="38"/>
        <v>3477.6000000000004</v>
      </c>
      <c r="H223" s="31">
        <v>230</v>
      </c>
      <c r="I223" s="32">
        <f t="shared" si="39"/>
        <v>10</v>
      </c>
      <c r="J223" s="15">
        <f t="shared" si="34"/>
        <v>240</v>
      </c>
      <c r="K223" s="31">
        <v>230</v>
      </c>
      <c r="L223" s="32">
        <f>'[1]नमुना नं ८  (2)'!X205</f>
        <v>10</v>
      </c>
      <c r="M223" s="15">
        <f t="shared" si="35"/>
        <v>240</v>
      </c>
      <c r="N223" s="31">
        <v>825</v>
      </c>
      <c r="O223" s="15">
        <v>0</v>
      </c>
      <c r="P223" s="15">
        <f t="shared" si="36"/>
        <v>825</v>
      </c>
      <c r="Q223" s="15">
        <f t="shared" si="37"/>
        <v>4782.6000000000004</v>
      </c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</row>
    <row r="224" spans="1:36" ht="35.25" customHeight="1">
      <c r="A224" s="14">
        <v>202</v>
      </c>
      <c r="B224" s="1">
        <v>145</v>
      </c>
      <c r="C224" s="12" t="s">
        <v>379</v>
      </c>
      <c r="D224" s="4" t="s">
        <v>380</v>
      </c>
      <c r="E224" s="15">
        <v>1493</v>
      </c>
      <c r="F224" s="30">
        <v>1493</v>
      </c>
      <c r="G224" s="15">
        <f t="shared" si="38"/>
        <v>2986</v>
      </c>
      <c r="H224" s="31">
        <v>75</v>
      </c>
      <c r="I224" s="32">
        <f t="shared" si="39"/>
        <v>20</v>
      </c>
      <c r="J224" s="15">
        <f t="shared" si="34"/>
        <v>95</v>
      </c>
      <c r="K224" s="31">
        <v>75</v>
      </c>
      <c r="L224" s="32">
        <f>'[1]नमुना नं ८  (2)'!X206</f>
        <v>20</v>
      </c>
      <c r="M224" s="15">
        <f t="shared" si="35"/>
        <v>95</v>
      </c>
      <c r="N224" s="31">
        <v>0</v>
      </c>
      <c r="O224" s="15">
        <v>0</v>
      </c>
      <c r="P224" s="15">
        <f t="shared" si="36"/>
        <v>0</v>
      </c>
      <c r="Q224" s="15">
        <f t="shared" si="37"/>
        <v>3176</v>
      </c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</row>
    <row r="225" spans="1:36" ht="35.25" customHeight="1">
      <c r="A225" s="14">
        <v>203</v>
      </c>
      <c r="B225" s="1">
        <v>146</v>
      </c>
      <c r="C225" s="12" t="s">
        <v>29</v>
      </c>
      <c r="D225" s="4" t="s">
        <v>381</v>
      </c>
      <c r="E225" s="15">
        <v>0</v>
      </c>
      <c r="F225" s="30">
        <f>'[1]नमुना नं ८  (2)'!AB210</f>
        <v>318.5</v>
      </c>
      <c r="G225" s="15">
        <f t="shared" si="38"/>
        <v>318.5</v>
      </c>
      <c r="H225" s="31">
        <v>0</v>
      </c>
      <c r="I225" s="32">
        <f t="shared" si="39"/>
        <v>20</v>
      </c>
      <c r="J225" s="15">
        <f t="shared" si="34"/>
        <v>20</v>
      </c>
      <c r="K225" s="31">
        <v>0</v>
      </c>
      <c r="L225" s="32">
        <f>'[1]नमुना नं ८  (2)'!X207</f>
        <v>20</v>
      </c>
      <c r="M225" s="15">
        <f t="shared" si="35"/>
        <v>20</v>
      </c>
      <c r="N225" s="31">
        <v>0</v>
      </c>
      <c r="O225" s="15">
        <v>0</v>
      </c>
      <c r="P225" s="15">
        <f t="shared" si="36"/>
        <v>0</v>
      </c>
      <c r="Q225" s="15">
        <f t="shared" si="37"/>
        <v>358.5</v>
      </c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</row>
    <row r="226" spans="1:36" ht="35.25" customHeight="1">
      <c r="A226" s="14">
        <v>204</v>
      </c>
      <c r="B226" s="1" t="s">
        <v>382</v>
      </c>
      <c r="C226" s="12" t="s">
        <v>29</v>
      </c>
      <c r="D226" s="4" t="s">
        <v>383</v>
      </c>
      <c r="E226" s="15">
        <v>393.5</v>
      </c>
      <c r="F226" s="30">
        <f>'[1]नमुना नं ८  (2)'!AB211</f>
        <v>110.5</v>
      </c>
      <c r="G226" s="15">
        <f t="shared" si="38"/>
        <v>504</v>
      </c>
      <c r="H226" s="31">
        <v>100</v>
      </c>
      <c r="I226" s="32">
        <f t="shared" si="39"/>
        <v>20</v>
      </c>
      <c r="J226" s="15">
        <f t="shared" si="34"/>
        <v>120</v>
      </c>
      <c r="K226" s="31">
        <v>100</v>
      </c>
      <c r="L226" s="32">
        <f>'[1]नमुना नं ८  (2)'!X208</f>
        <v>20</v>
      </c>
      <c r="M226" s="15">
        <f t="shared" si="35"/>
        <v>120</v>
      </c>
      <c r="N226" s="31">
        <v>600</v>
      </c>
      <c r="O226" s="15">
        <v>0</v>
      </c>
      <c r="P226" s="15">
        <f t="shared" si="36"/>
        <v>600</v>
      </c>
      <c r="Q226" s="15">
        <f t="shared" si="37"/>
        <v>1344</v>
      </c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</row>
    <row r="227" spans="1:36" s="51" customFormat="1" ht="35.25" customHeight="1">
      <c r="A227" s="42"/>
      <c r="B227" s="43"/>
      <c r="C227" s="44"/>
      <c r="D227" s="45"/>
      <c r="E227" s="46">
        <f t="shared" ref="E227:Q227" si="40">SUM(E215:E226)</f>
        <v>19960.100000000002</v>
      </c>
      <c r="F227" s="47">
        <f t="shared" si="40"/>
        <v>4970.6000000000004</v>
      </c>
      <c r="G227" s="46">
        <f t="shared" si="40"/>
        <v>24930.699999999997</v>
      </c>
      <c r="H227" s="48">
        <f t="shared" si="40"/>
        <v>1255</v>
      </c>
      <c r="I227" s="49">
        <f t="shared" si="40"/>
        <v>200</v>
      </c>
      <c r="J227" s="46">
        <f t="shared" si="40"/>
        <v>1455</v>
      </c>
      <c r="K227" s="48">
        <f t="shared" si="40"/>
        <v>1255</v>
      </c>
      <c r="L227" s="49">
        <f t="shared" si="40"/>
        <v>200</v>
      </c>
      <c r="M227" s="46">
        <f t="shared" si="40"/>
        <v>1455</v>
      </c>
      <c r="N227" s="48">
        <f t="shared" si="40"/>
        <v>1425</v>
      </c>
      <c r="O227" s="46">
        <f t="shared" si="40"/>
        <v>0</v>
      </c>
      <c r="P227" s="46">
        <f t="shared" si="40"/>
        <v>1425</v>
      </c>
      <c r="Q227" s="46">
        <f t="shared" si="40"/>
        <v>29265.699999999997</v>
      </c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</row>
    <row r="228" spans="1:36" ht="35.25" customHeight="1">
      <c r="A228" s="14">
        <v>205</v>
      </c>
      <c r="B228" s="1" t="s">
        <v>384</v>
      </c>
      <c r="C228" s="12" t="s">
        <v>29</v>
      </c>
      <c r="D228" s="4" t="s">
        <v>385</v>
      </c>
      <c r="E228" s="15">
        <v>110.5</v>
      </c>
      <c r="F228" s="30">
        <f>'[1]नमुना नं ८  (2)'!AB212</f>
        <v>110.5</v>
      </c>
      <c r="G228" s="15">
        <f t="shared" si="38"/>
        <v>221</v>
      </c>
      <c r="H228" s="31">
        <v>25</v>
      </c>
      <c r="I228" s="32">
        <f t="shared" si="39"/>
        <v>25</v>
      </c>
      <c r="J228" s="15">
        <f t="shared" si="34"/>
        <v>50</v>
      </c>
      <c r="K228" s="31">
        <v>25</v>
      </c>
      <c r="L228" s="32">
        <f>'[1]नमुना नं ८  (2)'!X209</f>
        <v>25</v>
      </c>
      <c r="M228" s="15">
        <f t="shared" si="35"/>
        <v>50</v>
      </c>
      <c r="N228" s="31">
        <v>0</v>
      </c>
      <c r="O228" s="15">
        <v>0</v>
      </c>
      <c r="P228" s="15">
        <f t="shared" si="36"/>
        <v>0</v>
      </c>
      <c r="Q228" s="15">
        <f t="shared" si="37"/>
        <v>321</v>
      </c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</row>
    <row r="229" spans="1:36" ht="35.25" customHeight="1">
      <c r="A229" s="14">
        <v>206</v>
      </c>
      <c r="B229" s="1">
        <v>148</v>
      </c>
      <c r="C229" s="12" t="s">
        <v>29</v>
      </c>
      <c r="D229" s="4" t="s">
        <v>386</v>
      </c>
      <c r="E229" s="15">
        <v>2692.2</v>
      </c>
      <c r="F229" s="30">
        <f>'[1]नमुना नं ८  (2)'!AB213</f>
        <v>304.2</v>
      </c>
      <c r="G229" s="15">
        <f t="shared" si="38"/>
        <v>2996.3999999999996</v>
      </c>
      <c r="H229" s="31">
        <v>330</v>
      </c>
      <c r="I229" s="32">
        <f t="shared" si="39"/>
        <v>20</v>
      </c>
      <c r="J229" s="15">
        <f t="shared" si="34"/>
        <v>350</v>
      </c>
      <c r="K229" s="31">
        <v>330</v>
      </c>
      <c r="L229" s="32">
        <f>'[1]नमुना नं ८  (2)'!X210</f>
        <v>20</v>
      </c>
      <c r="M229" s="15">
        <f t="shared" si="35"/>
        <v>350</v>
      </c>
      <c r="N229" s="31">
        <v>675</v>
      </c>
      <c r="O229" s="15">
        <v>0</v>
      </c>
      <c r="P229" s="15">
        <f t="shared" si="36"/>
        <v>675</v>
      </c>
      <c r="Q229" s="15">
        <f t="shared" si="37"/>
        <v>4371.3999999999996</v>
      </c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</row>
    <row r="230" spans="1:36" ht="35.25" customHeight="1">
      <c r="A230" s="14">
        <v>207</v>
      </c>
      <c r="B230" s="1" t="s">
        <v>387</v>
      </c>
      <c r="C230" s="12" t="s">
        <v>388</v>
      </c>
      <c r="D230" s="4" t="s">
        <v>389</v>
      </c>
      <c r="E230" s="15">
        <v>920.4</v>
      </c>
      <c r="F230" s="30">
        <f>'[1]नमुना नं ८  (2)'!AB214</f>
        <v>920.4</v>
      </c>
      <c r="G230" s="15">
        <f t="shared" si="38"/>
        <v>1840.8</v>
      </c>
      <c r="H230" s="31">
        <v>10</v>
      </c>
      <c r="I230" s="32">
        <f t="shared" si="39"/>
        <v>10</v>
      </c>
      <c r="J230" s="15">
        <f t="shared" si="34"/>
        <v>20</v>
      </c>
      <c r="K230" s="31">
        <v>10</v>
      </c>
      <c r="L230" s="32">
        <f>'[1]नमुना नं ८  (2)'!X211</f>
        <v>10</v>
      </c>
      <c r="M230" s="15">
        <f t="shared" si="35"/>
        <v>20</v>
      </c>
      <c r="N230" s="31">
        <v>0</v>
      </c>
      <c r="O230" s="15">
        <v>0</v>
      </c>
      <c r="P230" s="15">
        <f t="shared" si="36"/>
        <v>0</v>
      </c>
      <c r="Q230" s="15">
        <f t="shared" si="37"/>
        <v>1880.8</v>
      </c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</row>
    <row r="231" spans="1:36" ht="35.25" customHeight="1">
      <c r="A231" s="14">
        <v>208</v>
      </c>
      <c r="B231" s="1" t="s">
        <v>390</v>
      </c>
      <c r="C231" s="12" t="s">
        <v>37</v>
      </c>
      <c r="D231" s="4" t="s">
        <v>391</v>
      </c>
      <c r="E231" s="15">
        <v>0</v>
      </c>
      <c r="F231" s="30">
        <f>'[1]नमुना नं ८  (2)'!AB215</f>
        <v>0</v>
      </c>
      <c r="G231" s="15">
        <f t="shared" si="38"/>
        <v>0</v>
      </c>
      <c r="H231" s="31">
        <v>10</v>
      </c>
      <c r="I231" s="32">
        <f t="shared" si="39"/>
        <v>10</v>
      </c>
      <c r="J231" s="15">
        <f t="shared" si="34"/>
        <v>20</v>
      </c>
      <c r="K231" s="31">
        <v>10</v>
      </c>
      <c r="L231" s="32">
        <v>10</v>
      </c>
      <c r="M231" s="15">
        <f t="shared" si="35"/>
        <v>20</v>
      </c>
      <c r="N231" s="31">
        <v>0</v>
      </c>
      <c r="O231" s="15">
        <v>0</v>
      </c>
      <c r="P231" s="15">
        <f t="shared" si="36"/>
        <v>0</v>
      </c>
      <c r="Q231" s="15">
        <f t="shared" si="37"/>
        <v>40</v>
      </c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</row>
    <row r="232" spans="1:36" ht="35.25" customHeight="1">
      <c r="A232" s="14">
        <v>209</v>
      </c>
      <c r="B232" s="1" t="s">
        <v>392</v>
      </c>
      <c r="C232" s="12" t="s">
        <v>125</v>
      </c>
      <c r="D232" s="4" t="s">
        <v>393</v>
      </c>
      <c r="E232" s="15">
        <v>5300.8</v>
      </c>
      <c r="F232" s="30">
        <f>'[1]नमुना नं ८  (2)'!AB216</f>
        <v>683.8</v>
      </c>
      <c r="G232" s="15">
        <f t="shared" si="38"/>
        <v>5984.6</v>
      </c>
      <c r="H232" s="31">
        <v>180</v>
      </c>
      <c r="I232" s="32">
        <f t="shared" si="39"/>
        <v>20</v>
      </c>
      <c r="J232" s="15">
        <f t="shared" si="34"/>
        <v>200</v>
      </c>
      <c r="K232" s="31">
        <v>180</v>
      </c>
      <c r="L232" s="32">
        <f>'[1]नमुना नं ८  (2)'!X213</f>
        <v>20</v>
      </c>
      <c r="M232" s="15">
        <f t="shared" si="35"/>
        <v>200</v>
      </c>
      <c r="N232" s="31">
        <v>0</v>
      </c>
      <c r="O232" s="15">
        <v>0</v>
      </c>
      <c r="P232" s="15">
        <f t="shared" si="36"/>
        <v>0</v>
      </c>
      <c r="Q232" s="15">
        <f t="shared" si="37"/>
        <v>6384.6</v>
      </c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</row>
    <row r="233" spans="1:36" ht="35.25" customHeight="1">
      <c r="A233" s="14">
        <v>210</v>
      </c>
      <c r="B233" s="1" t="s">
        <v>394</v>
      </c>
      <c r="C233" s="12" t="s">
        <v>395</v>
      </c>
      <c r="D233" s="4" t="s">
        <v>396</v>
      </c>
      <c r="E233" s="15">
        <v>1278</v>
      </c>
      <c r="F233" s="30">
        <v>298</v>
      </c>
      <c r="G233" s="15">
        <f t="shared" si="38"/>
        <v>1576</v>
      </c>
      <c r="H233" s="31">
        <v>105</v>
      </c>
      <c r="I233" s="32">
        <f t="shared" si="39"/>
        <v>25</v>
      </c>
      <c r="J233" s="15">
        <f t="shared" si="34"/>
        <v>130</v>
      </c>
      <c r="K233" s="31">
        <v>105</v>
      </c>
      <c r="L233" s="32">
        <f>'[1]नमुना नं ८  (2)'!X214</f>
        <v>25</v>
      </c>
      <c r="M233" s="15">
        <f t="shared" si="35"/>
        <v>130</v>
      </c>
      <c r="N233" s="31">
        <v>0</v>
      </c>
      <c r="O233" s="15">
        <v>0</v>
      </c>
      <c r="P233" s="15">
        <f t="shared" si="36"/>
        <v>0</v>
      </c>
      <c r="Q233" s="15">
        <f t="shared" si="37"/>
        <v>1836</v>
      </c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</row>
    <row r="234" spans="1:36" ht="35.25" customHeight="1">
      <c r="A234" s="14">
        <v>211</v>
      </c>
      <c r="B234" s="1" t="s">
        <v>397</v>
      </c>
      <c r="C234" s="12" t="s">
        <v>398</v>
      </c>
      <c r="D234" s="4" t="s">
        <v>399</v>
      </c>
      <c r="E234" s="15">
        <v>355.1</v>
      </c>
      <c r="F234" s="30">
        <f>'[1]नमुना नं ८  (2)'!AB218</f>
        <v>87.1</v>
      </c>
      <c r="G234" s="15">
        <f t="shared" si="38"/>
        <v>442.20000000000005</v>
      </c>
      <c r="H234" s="31">
        <v>40</v>
      </c>
      <c r="I234" s="32">
        <f t="shared" si="39"/>
        <v>0</v>
      </c>
      <c r="J234" s="15">
        <f t="shared" si="34"/>
        <v>40</v>
      </c>
      <c r="K234" s="31">
        <v>40</v>
      </c>
      <c r="L234" s="32">
        <f>'[1]नमुना नं ८  (2)'!X215</f>
        <v>0</v>
      </c>
      <c r="M234" s="15">
        <f t="shared" si="35"/>
        <v>40</v>
      </c>
      <c r="N234" s="31">
        <v>0</v>
      </c>
      <c r="O234" s="15">
        <v>0</v>
      </c>
      <c r="P234" s="15">
        <f t="shared" si="36"/>
        <v>0</v>
      </c>
      <c r="Q234" s="15">
        <f t="shared" si="37"/>
        <v>522.20000000000005</v>
      </c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</row>
    <row r="235" spans="1:36" ht="35.25" customHeight="1">
      <c r="A235" s="14">
        <v>212</v>
      </c>
      <c r="B235" s="1" t="s">
        <v>400</v>
      </c>
      <c r="C235" s="12" t="s">
        <v>401</v>
      </c>
      <c r="D235" s="4" t="s">
        <v>402</v>
      </c>
      <c r="E235" s="15">
        <v>1494.2</v>
      </c>
      <c r="F235" s="30">
        <f>'[1]नमुना नं ८  (2)'!AB219</f>
        <v>278.2</v>
      </c>
      <c r="G235" s="15">
        <f t="shared" si="38"/>
        <v>1772.4</v>
      </c>
      <c r="H235" s="31">
        <v>220</v>
      </c>
      <c r="I235" s="32">
        <f t="shared" si="39"/>
        <v>20</v>
      </c>
      <c r="J235" s="15">
        <f t="shared" si="34"/>
        <v>240</v>
      </c>
      <c r="K235" s="31">
        <v>220</v>
      </c>
      <c r="L235" s="32">
        <f>'[1]नमुना नं ८  (2)'!X216</f>
        <v>20</v>
      </c>
      <c r="M235" s="15">
        <f t="shared" si="35"/>
        <v>240</v>
      </c>
      <c r="N235" s="31">
        <v>0</v>
      </c>
      <c r="O235" s="15">
        <v>0</v>
      </c>
      <c r="P235" s="15">
        <f t="shared" si="36"/>
        <v>0</v>
      </c>
      <c r="Q235" s="15">
        <f t="shared" si="37"/>
        <v>2252.4</v>
      </c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</row>
    <row r="236" spans="1:36" ht="35.25" customHeight="1">
      <c r="A236" s="14">
        <v>213</v>
      </c>
      <c r="B236" s="1">
        <v>150</v>
      </c>
      <c r="C236" s="12" t="s">
        <v>403</v>
      </c>
      <c r="D236" s="4" t="s">
        <v>404</v>
      </c>
      <c r="E236" s="15">
        <v>318.2</v>
      </c>
      <c r="F236" s="30">
        <f>'[1]नमुना नं ८  (2)'!AB220</f>
        <v>96.2</v>
      </c>
      <c r="G236" s="15">
        <f t="shared" si="38"/>
        <v>414.4</v>
      </c>
      <c r="H236" s="31">
        <v>65</v>
      </c>
      <c r="I236" s="32">
        <f t="shared" si="39"/>
        <v>20</v>
      </c>
      <c r="J236" s="15">
        <f t="shared" si="34"/>
        <v>85</v>
      </c>
      <c r="K236" s="31">
        <v>65</v>
      </c>
      <c r="L236" s="32">
        <f>'[1]नमुना नं ८  (2)'!X217</f>
        <v>20</v>
      </c>
      <c r="M236" s="15">
        <f t="shared" si="35"/>
        <v>85</v>
      </c>
      <c r="N236" s="31">
        <v>0</v>
      </c>
      <c r="O236" s="15">
        <v>0</v>
      </c>
      <c r="P236" s="15">
        <f t="shared" si="36"/>
        <v>0</v>
      </c>
      <c r="Q236" s="15">
        <f t="shared" si="37"/>
        <v>584.4</v>
      </c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</row>
    <row r="237" spans="1:36" ht="35.25" customHeight="1">
      <c r="A237" s="14">
        <v>214</v>
      </c>
      <c r="B237" s="1">
        <v>151</v>
      </c>
      <c r="C237" s="12" t="s">
        <v>262</v>
      </c>
      <c r="D237" s="4" t="s">
        <v>405</v>
      </c>
      <c r="E237" s="15">
        <v>323.7</v>
      </c>
      <c r="F237" s="30">
        <f>'[1]नमुना नं ८  (2)'!AB221</f>
        <v>50.7</v>
      </c>
      <c r="G237" s="15">
        <f t="shared" si="38"/>
        <v>374.4</v>
      </c>
      <c r="H237" s="31">
        <v>110</v>
      </c>
      <c r="I237" s="32">
        <f t="shared" si="39"/>
        <v>10</v>
      </c>
      <c r="J237" s="15">
        <f t="shared" si="34"/>
        <v>120</v>
      </c>
      <c r="K237" s="31">
        <v>110</v>
      </c>
      <c r="L237" s="32">
        <f>'[1]नमुना नं ८  (2)'!X218</f>
        <v>10</v>
      </c>
      <c r="M237" s="15">
        <f t="shared" si="35"/>
        <v>120</v>
      </c>
      <c r="N237" s="31">
        <v>525</v>
      </c>
      <c r="O237" s="15">
        <v>0</v>
      </c>
      <c r="P237" s="15">
        <f t="shared" si="36"/>
        <v>525</v>
      </c>
      <c r="Q237" s="15">
        <f t="shared" si="37"/>
        <v>1139.4000000000001</v>
      </c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</row>
    <row r="238" spans="1:36" ht="35.25" customHeight="1">
      <c r="A238" s="14">
        <v>215</v>
      </c>
      <c r="B238" s="1">
        <v>152</v>
      </c>
      <c r="C238" s="12" t="s">
        <v>125</v>
      </c>
      <c r="D238" s="4" t="s">
        <v>406</v>
      </c>
      <c r="E238" s="15">
        <v>10567.5</v>
      </c>
      <c r="F238" s="30">
        <f>'[1]नमुना नं ८  (2)'!AB222</f>
        <v>1267.5</v>
      </c>
      <c r="G238" s="15">
        <f t="shared" si="38"/>
        <v>11835</v>
      </c>
      <c r="H238" s="31">
        <v>275</v>
      </c>
      <c r="I238" s="32">
        <f t="shared" si="39"/>
        <v>25</v>
      </c>
      <c r="J238" s="15">
        <f t="shared" si="34"/>
        <v>300</v>
      </c>
      <c r="K238" s="31">
        <v>275</v>
      </c>
      <c r="L238" s="32">
        <f>'[1]नमुना नं ८  (2)'!X219</f>
        <v>25</v>
      </c>
      <c r="M238" s="15">
        <f t="shared" si="35"/>
        <v>300</v>
      </c>
      <c r="N238" s="31">
        <v>0</v>
      </c>
      <c r="O238" s="15">
        <v>0</v>
      </c>
      <c r="P238" s="15">
        <f t="shared" si="36"/>
        <v>0</v>
      </c>
      <c r="Q238" s="15">
        <f t="shared" si="37"/>
        <v>12435</v>
      </c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</row>
    <row r="239" spans="1:36" ht="35.25" customHeight="1">
      <c r="A239" s="14">
        <v>216</v>
      </c>
      <c r="B239" s="1">
        <v>153</v>
      </c>
      <c r="C239" s="12" t="s">
        <v>29</v>
      </c>
      <c r="D239" s="4" t="s">
        <v>407</v>
      </c>
      <c r="E239" s="15">
        <v>591.1</v>
      </c>
      <c r="F239" s="30">
        <f>'[1]नमुना नं ८  (2)'!AB223</f>
        <v>334.1</v>
      </c>
      <c r="G239" s="15">
        <f t="shared" si="38"/>
        <v>925.2</v>
      </c>
      <c r="H239" s="31">
        <v>30</v>
      </c>
      <c r="I239" s="32">
        <f t="shared" si="39"/>
        <v>10</v>
      </c>
      <c r="J239" s="15">
        <f t="shared" si="34"/>
        <v>40</v>
      </c>
      <c r="K239" s="31">
        <v>30</v>
      </c>
      <c r="L239" s="32">
        <f>'[1]नमुना नं ८  (2)'!X220</f>
        <v>10</v>
      </c>
      <c r="M239" s="15">
        <f t="shared" si="35"/>
        <v>40</v>
      </c>
      <c r="N239" s="31">
        <v>0</v>
      </c>
      <c r="O239" s="15">
        <v>0</v>
      </c>
      <c r="P239" s="15">
        <f t="shared" si="36"/>
        <v>0</v>
      </c>
      <c r="Q239" s="15">
        <f t="shared" si="37"/>
        <v>1005.2</v>
      </c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</row>
    <row r="240" spans="1:36" s="51" customFormat="1" ht="35.25" customHeight="1">
      <c r="A240" s="42"/>
      <c r="B240" s="43"/>
      <c r="C240" s="44"/>
      <c r="D240" s="45"/>
      <c r="E240" s="46">
        <f t="shared" ref="E240:Q240" si="41">SUM(E228:E239)</f>
        <v>23951.7</v>
      </c>
      <c r="F240" s="47">
        <f t="shared" si="41"/>
        <v>4430.6999999999989</v>
      </c>
      <c r="G240" s="46">
        <f t="shared" si="41"/>
        <v>28382.399999999998</v>
      </c>
      <c r="H240" s="48">
        <f t="shared" si="41"/>
        <v>1400</v>
      </c>
      <c r="I240" s="49">
        <f t="shared" si="41"/>
        <v>195</v>
      </c>
      <c r="J240" s="46">
        <f t="shared" si="41"/>
        <v>1595</v>
      </c>
      <c r="K240" s="48">
        <f t="shared" si="41"/>
        <v>1400</v>
      </c>
      <c r="L240" s="49">
        <f t="shared" si="41"/>
        <v>195</v>
      </c>
      <c r="M240" s="46">
        <f t="shared" si="41"/>
        <v>1595</v>
      </c>
      <c r="N240" s="48">
        <f t="shared" si="41"/>
        <v>1200</v>
      </c>
      <c r="O240" s="46">
        <f t="shared" si="41"/>
        <v>0</v>
      </c>
      <c r="P240" s="46">
        <f t="shared" si="41"/>
        <v>1200</v>
      </c>
      <c r="Q240" s="46">
        <f t="shared" si="41"/>
        <v>32772.400000000001</v>
      </c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</row>
    <row r="241" spans="1:36" ht="35.25" customHeight="1">
      <c r="A241" s="14">
        <v>217</v>
      </c>
      <c r="B241" s="1">
        <v>154</v>
      </c>
      <c r="C241" s="12" t="s">
        <v>408</v>
      </c>
      <c r="D241" s="4" t="s">
        <v>409</v>
      </c>
      <c r="E241" s="15">
        <v>430</v>
      </c>
      <c r="F241" s="30">
        <v>430</v>
      </c>
      <c r="G241" s="15">
        <f t="shared" si="38"/>
        <v>860</v>
      </c>
      <c r="H241" s="31">
        <v>10</v>
      </c>
      <c r="I241" s="32">
        <f t="shared" si="39"/>
        <v>10</v>
      </c>
      <c r="J241" s="15">
        <f t="shared" si="34"/>
        <v>20</v>
      </c>
      <c r="K241" s="31">
        <v>10</v>
      </c>
      <c r="L241" s="32">
        <f>'[1]नमुना नं ८  (2)'!X221</f>
        <v>10</v>
      </c>
      <c r="M241" s="15">
        <f t="shared" si="35"/>
        <v>20</v>
      </c>
      <c r="N241" s="31">
        <v>0</v>
      </c>
      <c r="O241" s="15">
        <v>0</v>
      </c>
      <c r="P241" s="15">
        <f t="shared" si="36"/>
        <v>0</v>
      </c>
      <c r="Q241" s="15">
        <f t="shared" si="37"/>
        <v>900</v>
      </c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</row>
    <row r="242" spans="1:36" ht="35.25" customHeight="1">
      <c r="A242" s="14">
        <v>218</v>
      </c>
      <c r="B242" s="1" t="s">
        <v>410</v>
      </c>
      <c r="C242" s="12" t="s">
        <v>29</v>
      </c>
      <c r="D242" s="4" t="s">
        <v>411</v>
      </c>
      <c r="E242" s="15">
        <v>202.8</v>
      </c>
      <c r="F242" s="30">
        <f>'[1]नमुना नं ८  (2)'!AB225</f>
        <v>202.8</v>
      </c>
      <c r="G242" s="15">
        <f t="shared" si="38"/>
        <v>405.6</v>
      </c>
      <c r="H242" s="31">
        <v>25</v>
      </c>
      <c r="I242" s="32">
        <f t="shared" si="39"/>
        <v>25</v>
      </c>
      <c r="J242" s="15">
        <f t="shared" si="34"/>
        <v>50</v>
      </c>
      <c r="K242" s="31">
        <v>25</v>
      </c>
      <c r="L242" s="32">
        <f>'[1]नमुना नं ८  (2)'!X222</f>
        <v>25</v>
      </c>
      <c r="M242" s="15">
        <f t="shared" si="35"/>
        <v>50</v>
      </c>
      <c r="N242" s="31">
        <v>0</v>
      </c>
      <c r="O242" s="15">
        <v>0</v>
      </c>
      <c r="P242" s="15">
        <f t="shared" si="36"/>
        <v>0</v>
      </c>
      <c r="Q242" s="15">
        <f t="shared" si="37"/>
        <v>505.6</v>
      </c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</row>
    <row r="243" spans="1:36" ht="35.25" customHeight="1">
      <c r="A243" s="14">
        <v>219</v>
      </c>
      <c r="B243" s="1" t="s">
        <v>412</v>
      </c>
      <c r="C243" s="12" t="s">
        <v>29</v>
      </c>
      <c r="D243" s="4" t="s">
        <v>413</v>
      </c>
      <c r="E243" s="15">
        <v>2604</v>
      </c>
      <c r="F243" s="30">
        <f>'[1]नमुना नं ८  (2)'!AB226</f>
        <v>364</v>
      </c>
      <c r="G243" s="15">
        <f t="shared" si="38"/>
        <v>2968</v>
      </c>
      <c r="H243" s="31">
        <v>180</v>
      </c>
      <c r="I243" s="32">
        <f t="shared" si="39"/>
        <v>20</v>
      </c>
      <c r="J243" s="15">
        <f t="shared" si="34"/>
        <v>200</v>
      </c>
      <c r="K243" s="31">
        <v>180</v>
      </c>
      <c r="L243" s="32">
        <f>'[1]नमुना नं ८  (2)'!X223</f>
        <v>20</v>
      </c>
      <c r="M243" s="15">
        <f t="shared" si="35"/>
        <v>200</v>
      </c>
      <c r="N243" s="31">
        <v>600</v>
      </c>
      <c r="O243" s="15">
        <v>0</v>
      </c>
      <c r="P243" s="15">
        <f t="shared" si="36"/>
        <v>600</v>
      </c>
      <c r="Q243" s="15">
        <f t="shared" si="37"/>
        <v>3968</v>
      </c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</row>
    <row r="244" spans="1:36" ht="35.25" customHeight="1">
      <c r="A244" s="14">
        <v>220</v>
      </c>
      <c r="B244" s="1" t="s">
        <v>414</v>
      </c>
      <c r="C244" s="12" t="s">
        <v>29</v>
      </c>
      <c r="D244" s="4" t="s">
        <v>415</v>
      </c>
      <c r="E244" s="15">
        <v>2174.6</v>
      </c>
      <c r="F244" s="30">
        <f>'[1]नमुना नं ८  (2)'!AB227</f>
        <v>340.6</v>
      </c>
      <c r="G244" s="15">
        <f t="shared" si="38"/>
        <v>2515.1999999999998</v>
      </c>
      <c r="H244" s="31">
        <v>160</v>
      </c>
      <c r="I244" s="32">
        <f t="shared" si="39"/>
        <v>20</v>
      </c>
      <c r="J244" s="15">
        <f t="shared" si="34"/>
        <v>180</v>
      </c>
      <c r="K244" s="31">
        <v>160</v>
      </c>
      <c r="L244" s="32">
        <f>'[1]नमुना नं ८  (2)'!X224</f>
        <v>20</v>
      </c>
      <c r="M244" s="15">
        <f t="shared" si="35"/>
        <v>180</v>
      </c>
      <c r="N244" s="31">
        <v>0</v>
      </c>
      <c r="O244" s="15">
        <v>0</v>
      </c>
      <c r="P244" s="15">
        <f t="shared" si="36"/>
        <v>0</v>
      </c>
      <c r="Q244" s="15">
        <f t="shared" si="37"/>
        <v>2875.2</v>
      </c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</row>
    <row r="245" spans="1:36" ht="35.25" customHeight="1">
      <c r="A245" s="14">
        <v>221</v>
      </c>
      <c r="B245" s="1" t="s">
        <v>416</v>
      </c>
      <c r="C245" s="12" t="s">
        <v>29</v>
      </c>
      <c r="D245" s="4" t="s">
        <v>417</v>
      </c>
      <c r="E245" s="15">
        <v>3190.6</v>
      </c>
      <c r="F245" s="30">
        <f>'[1]नमुना नं ८  (2)'!AB228</f>
        <v>340.6</v>
      </c>
      <c r="G245" s="15">
        <f t="shared" si="38"/>
        <v>3531.2</v>
      </c>
      <c r="H245" s="31">
        <v>310</v>
      </c>
      <c r="I245" s="32">
        <f t="shared" si="39"/>
        <v>10</v>
      </c>
      <c r="J245" s="15">
        <f t="shared" si="34"/>
        <v>320</v>
      </c>
      <c r="K245" s="31">
        <v>310</v>
      </c>
      <c r="L245" s="32">
        <f>'[1]नमुना नं ८  (2)'!X225</f>
        <v>10</v>
      </c>
      <c r="M245" s="15">
        <f t="shared" si="35"/>
        <v>320</v>
      </c>
      <c r="N245" s="31">
        <v>675</v>
      </c>
      <c r="O245" s="15">
        <v>0</v>
      </c>
      <c r="P245" s="15">
        <f t="shared" si="36"/>
        <v>675</v>
      </c>
      <c r="Q245" s="15">
        <f t="shared" si="37"/>
        <v>4846.2</v>
      </c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</row>
    <row r="246" spans="1:36" ht="35.25" customHeight="1">
      <c r="A246" s="14">
        <v>222</v>
      </c>
      <c r="B246" s="1" t="s">
        <v>418</v>
      </c>
      <c r="C246" s="12" t="s">
        <v>29</v>
      </c>
      <c r="D246" s="4" t="s">
        <v>419</v>
      </c>
      <c r="E246" s="15">
        <v>0.10000000000002274</v>
      </c>
      <c r="F246" s="30">
        <f>'[1]नमुना नं ८  (2)'!AB229</f>
        <v>425.1</v>
      </c>
      <c r="G246" s="15">
        <f t="shared" si="38"/>
        <v>425.20000000000005</v>
      </c>
      <c r="H246" s="31">
        <v>0</v>
      </c>
      <c r="I246" s="32">
        <f t="shared" si="39"/>
        <v>20</v>
      </c>
      <c r="J246" s="15">
        <f t="shared" si="34"/>
        <v>20</v>
      </c>
      <c r="K246" s="31">
        <v>0</v>
      </c>
      <c r="L246" s="32">
        <f>'[1]नमुना नं ८  (2)'!X226</f>
        <v>20</v>
      </c>
      <c r="M246" s="15">
        <f t="shared" si="35"/>
        <v>20</v>
      </c>
      <c r="N246" s="31">
        <v>0</v>
      </c>
      <c r="O246" s="15">
        <v>0</v>
      </c>
      <c r="P246" s="15">
        <f t="shared" si="36"/>
        <v>0</v>
      </c>
      <c r="Q246" s="15">
        <f t="shared" si="37"/>
        <v>465.20000000000005</v>
      </c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</row>
    <row r="247" spans="1:36" ht="35.25" customHeight="1">
      <c r="A247" s="14">
        <v>223</v>
      </c>
      <c r="B247" s="1">
        <v>156</v>
      </c>
      <c r="C247" s="12" t="s">
        <v>29</v>
      </c>
      <c r="D247" s="4" t="s">
        <v>420</v>
      </c>
      <c r="E247" s="15">
        <v>6737</v>
      </c>
      <c r="F247" s="30">
        <v>1025</v>
      </c>
      <c r="G247" s="15">
        <f t="shared" si="38"/>
        <v>7762</v>
      </c>
      <c r="H247" s="31">
        <v>220</v>
      </c>
      <c r="I247" s="32">
        <f t="shared" si="39"/>
        <v>20</v>
      </c>
      <c r="J247" s="15">
        <f t="shared" si="34"/>
        <v>240</v>
      </c>
      <c r="K247" s="31">
        <v>220</v>
      </c>
      <c r="L247" s="32">
        <f>'[1]नमुना नं ८  (2)'!X227</f>
        <v>20</v>
      </c>
      <c r="M247" s="15">
        <f t="shared" si="35"/>
        <v>240</v>
      </c>
      <c r="N247" s="31">
        <v>0</v>
      </c>
      <c r="O247" s="15">
        <v>0</v>
      </c>
      <c r="P247" s="15">
        <f t="shared" si="36"/>
        <v>0</v>
      </c>
      <c r="Q247" s="15">
        <f t="shared" si="37"/>
        <v>8242</v>
      </c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</row>
    <row r="248" spans="1:36" ht="35.25" customHeight="1">
      <c r="A248" s="14">
        <v>224</v>
      </c>
      <c r="B248" s="1" t="s">
        <v>421</v>
      </c>
      <c r="C248" s="12" t="s">
        <v>422</v>
      </c>
      <c r="D248" s="4" t="s">
        <v>423</v>
      </c>
      <c r="E248" s="15">
        <v>1161</v>
      </c>
      <c r="F248" s="30">
        <v>749</v>
      </c>
      <c r="G248" s="15">
        <f t="shared" si="38"/>
        <v>1910</v>
      </c>
      <c r="H248" s="31">
        <v>45</v>
      </c>
      <c r="I248" s="32">
        <f t="shared" si="39"/>
        <v>20</v>
      </c>
      <c r="J248" s="15">
        <f t="shared" si="34"/>
        <v>65</v>
      </c>
      <c r="K248" s="31">
        <v>45</v>
      </c>
      <c r="L248" s="32">
        <f>'[1]नमुना नं ८  (2)'!X228</f>
        <v>20</v>
      </c>
      <c r="M248" s="15">
        <f t="shared" si="35"/>
        <v>65</v>
      </c>
      <c r="N248" s="31">
        <v>0</v>
      </c>
      <c r="O248" s="15">
        <v>0</v>
      </c>
      <c r="P248" s="15">
        <f t="shared" si="36"/>
        <v>0</v>
      </c>
      <c r="Q248" s="15">
        <f t="shared" si="37"/>
        <v>2040</v>
      </c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</row>
    <row r="249" spans="1:36" ht="35.25" customHeight="1">
      <c r="A249" s="14">
        <v>225</v>
      </c>
      <c r="B249" s="1" t="s">
        <v>424</v>
      </c>
      <c r="C249" s="12" t="s">
        <v>125</v>
      </c>
      <c r="D249" s="4" t="s">
        <v>425</v>
      </c>
      <c r="E249" s="15">
        <v>1161</v>
      </c>
      <c r="F249" s="30">
        <v>749</v>
      </c>
      <c r="G249" s="15">
        <f t="shared" si="38"/>
        <v>1910</v>
      </c>
      <c r="H249" s="31">
        <v>45</v>
      </c>
      <c r="I249" s="32">
        <f t="shared" si="39"/>
        <v>20</v>
      </c>
      <c r="J249" s="15">
        <f t="shared" si="34"/>
        <v>65</v>
      </c>
      <c r="K249" s="31">
        <v>45</v>
      </c>
      <c r="L249" s="32">
        <f>'[1]नमुना नं ८  (2)'!X229</f>
        <v>20</v>
      </c>
      <c r="M249" s="15">
        <f t="shared" si="35"/>
        <v>65</v>
      </c>
      <c r="N249" s="31">
        <v>0</v>
      </c>
      <c r="O249" s="15">
        <v>0</v>
      </c>
      <c r="P249" s="15">
        <f t="shared" si="36"/>
        <v>0</v>
      </c>
      <c r="Q249" s="15">
        <f t="shared" si="37"/>
        <v>2040</v>
      </c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</row>
    <row r="250" spans="1:36" ht="35.25" customHeight="1">
      <c r="A250" s="14">
        <v>226</v>
      </c>
      <c r="B250" s="1">
        <v>158</v>
      </c>
      <c r="C250" s="12" t="s">
        <v>426</v>
      </c>
      <c r="D250" s="4" t="s">
        <v>427</v>
      </c>
      <c r="E250" s="15">
        <v>1420.4</v>
      </c>
      <c r="F250" s="30">
        <f>'[1]नमुना नं ८  (2)'!AB233</f>
        <v>348.4</v>
      </c>
      <c r="G250" s="15">
        <f t="shared" si="38"/>
        <v>1768.8000000000002</v>
      </c>
      <c r="H250" s="31">
        <v>100</v>
      </c>
      <c r="I250" s="32">
        <f t="shared" si="39"/>
        <v>20</v>
      </c>
      <c r="J250" s="15">
        <f t="shared" si="34"/>
        <v>120</v>
      </c>
      <c r="K250" s="31">
        <v>100</v>
      </c>
      <c r="L250" s="32">
        <f>'[1]नमुना नं ८  (2)'!X230</f>
        <v>20</v>
      </c>
      <c r="M250" s="15">
        <f t="shared" si="35"/>
        <v>120</v>
      </c>
      <c r="N250" s="31">
        <v>0</v>
      </c>
      <c r="O250" s="15">
        <v>0</v>
      </c>
      <c r="P250" s="15">
        <f t="shared" si="36"/>
        <v>0</v>
      </c>
      <c r="Q250" s="15">
        <f t="shared" si="37"/>
        <v>2008.8000000000002</v>
      </c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</row>
    <row r="251" spans="1:36" ht="35.25" customHeight="1">
      <c r="A251" s="14">
        <v>227</v>
      </c>
      <c r="B251" s="1">
        <v>159</v>
      </c>
      <c r="C251" s="12" t="s">
        <v>428</v>
      </c>
      <c r="D251" s="4" t="s">
        <v>429</v>
      </c>
      <c r="E251" s="15">
        <v>0</v>
      </c>
      <c r="F251" s="30">
        <f>'[1]नमुना नं ८  (2)'!AB234</f>
        <v>0</v>
      </c>
      <c r="G251" s="15">
        <f t="shared" si="38"/>
        <v>0</v>
      </c>
      <c r="H251" s="31">
        <v>0</v>
      </c>
      <c r="I251" s="32">
        <v>0</v>
      </c>
      <c r="J251" s="15">
        <f t="shared" si="34"/>
        <v>0</v>
      </c>
      <c r="K251" s="31">
        <v>0</v>
      </c>
      <c r="L251" s="32">
        <v>0</v>
      </c>
      <c r="M251" s="15">
        <f t="shared" si="35"/>
        <v>0</v>
      </c>
      <c r="N251" s="31">
        <v>0</v>
      </c>
      <c r="O251" s="15">
        <v>0</v>
      </c>
      <c r="P251" s="15">
        <f t="shared" si="36"/>
        <v>0</v>
      </c>
      <c r="Q251" s="15">
        <f t="shared" si="37"/>
        <v>0</v>
      </c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</row>
    <row r="252" spans="1:36" ht="35.25" customHeight="1">
      <c r="A252" s="14">
        <v>228</v>
      </c>
      <c r="B252" s="1">
        <v>160</v>
      </c>
      <c r="C252" s="12" t="s">
        <v>428</v>
      </c>
      <c r="D252" s="4" t="s">
        <v>430</v>
      </c>
      <c r="E252" s="15">
        <v>0</v>
      </c>
      <c r="F252" s="30">
        <f>'[1]नमुना नं ८  (2)'!AB235</f>
        <v>0</v>
      </c>
      <c r="G252" s="15">
        <f t="shared" si="38"/>
        <v>0</v>
      </c>
      <c r="H252" s="31">
        <v>0</v>
      </c>
      <c r="I252" s="32">
        <v>0</v>
      </c>
      <c r="J252" s="15">
        <f t="shared" si="34"/>
        <v>0</v>
      </c>
      <c r="K252" s="31">
        <v>0</v>
      </c>
      <c r="L252" s="32">
        <v>0</v>
      </c>
      <c r="M252" s="15">
        <f t="shared" si="35"/>
        <v>0</v>
      </c>
      <c r="N252" s="31">
        <v>0</v>
      </c>
      <c r="O252" s="15">
        <v>0</v>
      </c>
      <c r="P252" s="15">
        <f t="shared" si="36"/>
        <v>0</v>
      </c>
      <c r="Q252" s="15">
        <f t="shared" si="37"/>
        <v>0</v>
      </c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</row>
    <row r="253" spans="1:36" s="51" customFormat="1" ht="35.25" customHeight="1">
      <c r="A253" s="42"/>
      <c r="B253" s="43"/>
      <c r="C253" s="44"/>
      <c r="D253" s="45"/>
      <c r="E253" s="46">
        <f t="shared" ref="E253:Q253" si="42">SUM(E241:E252)</f>
        <v>19081.5</v>
      </c>
      <c r="F253" s="47">
        <f t="shared" si="42"/>
        <v>4974.5</v>
      </c>
      <c r="G253" s="46">
        <f t="shared" si="42"/>
        <v>24056</v>
      </c>
      <c r="H253" s="48">
        <f t="shared" si="42"/>
        <v>1095</v>
      </c>
      <c r="I253" s="49">
        <f t="shared" si="42"/>
        <v>185</v>
      </c>
      <c r="J253" s="46">
        <f t="shared" si="42"/>
        <v>1280</v>
      </c>
      <c r="K253" s="48">
        <f t="shared" si="42"/>
        <v>1095</v>
      </c>
      <c r="L253" s="49">
        <f t="shared" si="42"/>
        <v>185</v>
      </c>
      <c r="M253" s="46">
        <f t="shared" si="42"/>
        <v>1280</v>
      </c>
      <c r="N253" s="48">
        <f t="shared" si="42"/>
        <v>1275</v>
      </c>
      <c r="O253" s="46">
        <f t="shared" si="42"/>
        <v>0</v>
      </c>
      <c r="P253" s="46">
        <f t="shared" si="42"/>
        <v>1275</v>
      </c>
      <c r="Q253" s="46">
        <f t="shared" si="42"/>
        <v>27891</v>
      </c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</row>
    <row r="254" spans="1:36" ht="35.25" customHeight="1">
      <c r="A254" s="14">
        <v>229</v>
      </c>
      <c r="B254" s="1">
        <v>161</v>
      </c>
      <c r="C254" s="12" t="s">
        <v>215</v>
      </c>
      <c r="D254" s="4" t="s">
        <v>431</v>
      </c>
      <c r="E254" s="15">
        <v>5945.8</v>
      </c>
      <c r="F254" s="30">
        <f>'[1]नमुना नं ८  (2)'!AB236</f>
        <v>930.8</v>
      </c>
      <c r="G254" s="15">
        <f t="shared" si="38"/>
        <v>6876.6</v>
      </c>
      <c r="H254" s="31">
        <v>195</v>
      </c>
      <c r="I254" s="32">
        <f t="shared" si="39"/>
        <v>20</v>
      </c>
      <c r="J254" s="15">
        <f t="shared" si="34"/>
        <v>215</v>
      </c>
      <c r="K254" s="31">
        <v>195</v>
      </c>
      <c r="L254" s="32">
        <f>'[1]नमुना नं ८  (2)'!X233</f>
        <v>20</v>
      </c>
      <c r="M254" s="15">
        <f t="shared" si="35"/>
        <v>215</v>
      </c>
      <c r="N254" s="31">
        <v>450</v>
      </c>
      <c r="O254" s="15">
        <v>0</v>
      </c>
      <c r="P254" s="15">
        <f t="shared" si="36"/>
        <v>450</v>
      </c>
      <c r="Q254" s="15">
        <f t="shared" si="37"/>
        <v>7756.6</v>
      </c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</row>
    <row r="255" spans="1:36" ht="35.25" customHeight="1">
      <c r="A255" s="14">
        <v>230</v>
      </c>
      <c r="B255" s="1">
        <v>162</v>
      </c>
      <c r="C255" s="12" t="s">
        <v>156</v>
      </c>
      <c r="D255" s="4" t="s">
        <v>1497</v>
      </c>
      <c r="E255" s="15">
        <v>6</v>
      </c>
      <c r="F255" s="30">
        <v>1135</v>
      </c>
      <c r="G255" s="15">
        <f t="shared" si="38"/>
        <v>1141</v>
      </c>
      <c r="H255" s="31">
        <v>0</v>
      </c>
      <c r="I255" s="32">
        <v>20</v>
      </c>
      <c r="J255" s="15">
        <f t="shared" si="34"/>
        <v>20</v>
      </c>
      <c r="K255" s="31">
        <v>0</v>
      </c>
      <c r="L255" s="32">
        <v>20</v>
      </c>
      <c r="M255" s="15">
        <f t="shared" si="35"/>
        <v>20</v>
      </c>
      <c r="N255" s="31">
        <v>0</v>
      </c>
      <c r="O255" s="15">
        <v>0</v>
      </c>
      <c r="P255" s="15">
        <f t="shared" si="36"/>
        <v>0</v>
      </c>
      <c r="Q255" s="15">
        <f t="shared" si="37"/>
        <v>1181</v>
      </c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</row>
    <row r="256" spans="1:36" ht="35.25" customHeight="1">
      <c r="A256" s="14">
        <v>231</v>
      </c>
      <c r="B256" s="1" t="s">
        <v>432</v>
      </c>
      <c r="C256" s="12" t="s">
        <v>433</v>
      </c>
      <c r="D256" s="4" t="s">
        <v>434</v>
      </c>
      <c r="E256" s="15">
        <v>-0.19999999999998863</v>
      </c>
      <c r="F256" s="30">
        <f>'[1]नमुना नं ८  (2)'!AB238</f>
        <v>501.8</v>
      </c>
      <c r="G256" s="15">
        <f t="shared" si="38"/>
        <v>501.6</v>
      </c>
      <c r="H256" s="31">
        <v>0</v>
      </c>
      <c r="I256" s="32">
        <v>25</v>
      </c>
      <c r="J256" s="15">
        <f t="shared" si="34"/>
        <v>25</v>
      </c>
      <c r="K256" s="31">
        <v>0</v>
      </c>
      <c r="L256" s="32">
        <v>25</v>
      </c>
      <c r="M256" s="15">
        <f t="shared" si="35"/>
        <v>25</v>
      </c>
      <c r="N256" s="31">
        <v>0</v>
      </c>
      <c r="O256" s="15">
        <v>0</v>
      </c>
      <c r="P256" s="15">
        <f t="shared" si="36"/>
        <v>0</v>
      </c>
      <c r="Q256" s="15">
        <f t="shared" si="37"/>
        <v>551.6</v>
      </c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</row>
    <row r="257" spans="1:36" ht="35.25" customHeight="1">
      <c r="A257" s="14">
        <v>232</v>
      </c>
      <c r="B257" s="1" t="s">
        <v>435</v>
      </c>
      <c r="C257" s="12" t="s">
        <v>433</v>
      </c>
      <c r="D257" s="4" t="s">
        <v>436</v>
      </c>
      <c r="E257" s="15">
        <v>-0.19999999999998863</v>
      </c>
      <c r="F257" s="30">
        <f>'[1]नमुना नं ८  (2)'!AB239</f>
        <v>501.8</v>
      </c>
      <c r="G257" s="15">
        <f t="shared" si="38"/>
        <v>501.6</v>
      </c>
      <c r="H257" s="31">
        <v>0</v>
      </c>
      <c r="I257" s="32">
        <f t="shared" si="39"/>
        <v>25</v>
      </c>
      <c r="J257" s="15">
        <f t="shared" si="34"/>
        <v>25</v>
      </c>
      <c r="K257" s="31">
        <v>0</v>
      </c>
      <c r="L257" s="32">
        <f>'[1]नमुना नं ८  (2)'!X236</f>
        <v>25</v>
      </c>
      <c r="M257" s="15">
        <f t="shared" si="35"/>
        <v>25</v>
      </c>
      <c r="N257" s="31">
        <v>0</v>
      </c>
      <c r="O257" s="15">
        <v>0</v>
      </c>
      <c r="P257" s="15">
        <f t="shared" si="36"/>
        <v>0</v>
      </c>
      <c r="Q257" s="15">
        <f t="shared" si="37"/>
        <v>551.6</v>
      </c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</row>
    <row r="258" spans="1:36" ht="35.25" customHeight="1">
      <c r="A258" s="14">
        <v>233</v>
      </c>
      <c r="B258" s="1" t="s">
        <v>437</v>
      </c>
      <c r="C258" s="12" t="s">
        <v>433</v>
      </c>
      <c r="D258" s="4" t="s">
        <v>438</v>
      </c>
      <c r="E258" s="15">
        <v>4057.8</v>
      </c>
      <c r="F258" s="30">
        <f>'[1]नमुना नं ८  (2)'!AB240</f>
        <v>501.8</v>
      </c>
      <c r="G258" s="15">
        <f t="shared" si="38"/>
        <v>4559.6000000000004</v>
      </c>
      <c r="H258" s="31">
        <v>250</v>
      </c>
      <c r="I258" s="32">
        <f t="shared" si="39"/>
        <v>20</v>
      </c>
      <c r="J258" s="15">
        <f t="shared" si="34"/>
        <v>270</v>
      </c>
      <c r="K258" s="31">
        <v>250</v>
      </c>
      <c r="L258" s="32">
        <f>'[1]नमुना नं ८  (2)'!X237</f>
        <v>20</v>
      </c>
      <c r="M258" s="15">
        <f t="shared" si="35"/>
        <v>270</v>
      </c>
      <c r="N258" s="31">
        <v>675</v>
      </c>
      <c r="O258" s="15">
        <v>0</v>
      </c>
      <c r="P258" s="15">
        <f t="shared" si="36"/>
        <v>675</v>
      </c>
      <c r="Q258" s="15">
        <f t="shared" si="37"/>
        <v>5774.6</v>
      </c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</row>
    <row r="259" spans="1:36" ht="35.25" customHeight="1">
      <c r="A259" s="14">
        <v>234</v>
      </c>
      <c r="B259" s="1">
        <v>164</v>
      </c>
      <c r="C259" s="12" t="s">
        <v>439</v>
      </c>
      <c r="D259" s="4" t="s">
        <v>440</v>
      </c>
      <c r="E259" s="15">
        <v>5893</v>
      </c>
      <c r="F259" s="30">
        <v>558</v>
      </c>
      <c r="G259" s="15">
        <f t="shared" si="38"/>
        <v>6451</v>
      </c>
      <c r="H259" s="31">
        <v>220</v>
      </c>
      <c r="I259" s="32">
        <f t="shared" si="39"/>
        <v>20</v>
      </c>
      <c r="J259" s="15">
        <f t="shared" si="34"/>
        <v>240</v>
      </c>
      <c r="K259" s="31">
        <v>220</v>
      </c>
      <c r="L259" s="32">
        <f>'[1]नमुना नं ८  (2)'!X238</f>
        <v>20</v>
      </c>
      <c r="M259" s="15">
        <f t="shared" si="35"/>
        <v>240</v>
      </c>
      <c r="N259" s="31">
        <v>0</v>
      </c>
      <c r="O259" s="15">
        <v>0</v>
      </c>
      <c r="P259" s="15">
        <f t="shared" si="36"/>
        <v>0</v>
      </c>
      <c r="Q259" s="15">
        <f t="shared" si="37"/>
        <v>6931</v>
      </c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</row>
    <row r="260" spans="1:36" ht="35.25" customHeight="1">
      <c r="A260" s="14">
        <v>235</v>
      </c>
      <c r="B260" s="1">
        <v>165</v>
      </c>
      <c r="C260" s="12" t="s">
        <v>29</v>
      </c>
      <c r="D260" s="4" t="s">
        <v>441</v>
      </c>
      <c r="E260" s="15">
        <v>-0.20000000000004547</v>
      </c>
      <c r="F260" s="30">
        <f>'[1]नमुना नं ८  (2)'!AB242</f>
        <v>371.8</v>
      </c>
      <c r="G260" s="15">
        <f t="shared" si="38"/>
        <v>371.59999999999997</v>
      </c>
      <c r="H260" s="31">
        <v>0</v>
      </c>
      <c r="I260" s="32">
        <f t="shared" si="39"/>
        <v>20</v>
      </c>
      <c r="J260" s="15">
        <f t="shared" si="34"/>
        <v>20</v>
      </c>
      <c r="K260" s="31">
        <v>0</v>
      </c>
      <c r="L260" s="32">
        <f>'[1]नमुना नं ८  (2)'!X239</f>
        <v>20</v>
      </c>
      <c r="M260" s="15">
        <f t="shared" si="35"/>
        <v>20</v>
      </c>
      <c r="N260" s="31">
        <v>0</v>
      </c>
      <c r="O260" s="15">
        <v>0</v>
      </c>
      <c r="P260" s="15">
        <f t="shared" si="36"/>
        <v>0</v>
      </c>
      <c r="Q260" s="15">
        <f t="shared" si="37"/>
        <v>411.59999999999997</v>
      </c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</row>
    <row r="261" spans="1:36" ht="35.25" customHeight="1">
      <c r="A261" s="14">
        <v>236</v>
      </c>
      <c r="B261" s="1">
        <v>166</v>
      </c>
      <c r="C261" s="12" t="s">
        <v>442</v>
      </c>
      <c r="D261" s="4" t="s">
        <v>443</v>
      </c>
      <c r="E261" s="15">
        <v>2199</v>
      </c>
      <c r="F261" s="30">
        <v>200</v>
      </c>
      <c r="G261" s="15">
        <f t="shared" si="38"/>
        <v>2399</v>
      </c>
      <c r="H261" s="31">
        <v>220</v>
      </c>
      <c r="I261" s="32">
        <f t="shared" si="39"/>
        <v>20</v>
      </c>
      <c r="J261" s="15">
        <f t="shared" si="34"/>
        <v>240</v>
      </c>
      <c r="K261" s="31">
        <v>220</v>
      </c>
      <c r="L261" s="32">
        <f>'[1]नमुना नं ८  (2)'!X240</f>
        <v>20</v>
      </c>
      <c r="M261" s="15">
        <f t="shared" si="35"/>
        <v>240</v>
      </c>
      <c r="N261" s="31">
        <v>750</v>
      </c>
      <c r="O261" s="15">
        <v>0</v>
      </c>
      <c r="P261" s="15">
        <f t="shared" si="36"/>
        <v>750</v>
      </c>
      <c r="Q261" s="15">
        <f t="shared" si="37"/>
        <v>3629</v>
      </c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</row>
    <row r="262" spans="1:36" ht="35.25" customHeight="1">
      <c r="A262" s="14">
        <v>237</v>
      </c>
      <c r="B262" s="1">
        <v>167</v>
      </c>
      <c r="C262" s="12" t="s">
        <v>262</v>
      </c>
      <c r="D262" s="4" t="s">
        <v>444</v>
      </c>
      <c r="E262" s="15">
        <v>511.5</v>
      </c>
      <c r="F262" s="30">
        <f>'[1]नमुना नं ८  (2)'!AB244</f>
        <v>71.5</v>
      </c>
      <c r="G262" s="15">
        <f t="shared" si="38"/>
        <v>583</v>
      </c>
      <c r="H262" s="31">
        <v>180</v>
      </c>
      <c r="I262" s="32">
        <f t="shared" si="39"/>
        <v>20</v>
      </c>
      <c r="J262" s="15">
        <f t="shared" si="34"/>
        <v>200</v>
      </c>
      <c r="K262" s="31">
        <v>180</v>
      </c>
      <c r="L262" s="32">
        <f>'[1]नमुना नं ८  (2)'!X241</f>
        <v>20</v>
      </c>
      <c r="M262" s="15">
        <f t="shared" si="35"/>
        <v>200</v>
      </c>
      <c r="N262" s="31">
        <v>600</v>
      </c>
      <c r="O262" s="15">
        <v>0</v>
      </c>
      <c r="P262" s="15">
        <f t="shared" si="36"/>
        <v>600</v>
      </c>
      <c r="Q262" s="15">
        <f t="shared" si="37"/>
        <v>1583</v>
      </c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</row>
    <row r="263" spans="1:36" ht="35.25" customHeight="1">
      <c r="A263" s="14">
        <v>238</v>
      </c>
      <c r="B263" s="1">
        <v>168</v>
      </c>
      <c r="C263" s="12"/>
      <c r="D263" s="5" t="s">
        <v>445</v>
      </c>
      <c r="E263" s="15">
        <v>0</v>
      </c>
      <c r="F263" s="30">
        <f>'[1]नमुना नं ८  (2)'!AB245</f>
        <v>0</v>
      </c>
      <c r="G263" s="15">
        <f t="shared" si="38"/>
        <v>0</v>
      </c>
      <c r="H263" s="31">
        <v>20</v>
      </c>
      <c r="I263" s="32">
        <f t="shared" si="39"/>
        <v>20</v>
      </c>
      <c r="J263" s="15">
        <f t="shared" si="34"/>
        <v>40</v>
      </c>
      <c r="K263" s="31">
        <v>20</v>
      </c>
      <c r="L263" s="32">
        <v>20</v>
      </c>
      <c r="M263" s="15">
        <f t="shared" si="35"/>
        <v>40</v>
      </c>
      <c r="N263" s="31">
        <v>0</v>
      </c>
      <c r="O263" s="15">
        <v>0</v>
      </c>
      <c r="P263" s="15">
        <f t="shared" si="36"/>
        <v>0</v>
      </c>
      <c r="Q263" s="15">
        <f t="shared" si="37"/>
        <v>80</v>
      </c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</row>
    <row r="264" spans="1:36" ht="35.25" customHeight="1">
      <c r="A264" s="14">
        <v>239</v>
      </c>
      <c r="B264" s="1">
        <v>169</v>
      </c>
      <c r="C264" s="12" t="s">
        <v>446</v>
      </c>
      <c r="D264" s="4" t="s">
        <v>447</v>
      </c>
      <c r="E264" s="15">
        <v>27</v>
      </c>
      <c r="F264" s="30">
        <v>580</v>
      </c>
      <c r="G264" s="15">
        <f t="shared" si="38"/>
        <v>607</v>
      </c>
      <c r="H264" s="31">
        <v>0</v>
      </c>
      <c r="I264" s="32">
        <f t="shared" si="39"/>
        <v>20</v>
      </c>
      <c r="J264" s="15">
        <f t="shared" si="34"/>
        <v>20</v>
      </c>
      <c r="K264" s="31">
        <v>0</v>
      </c>
      <c r="L264" s="32">
        <f>'[1]नमुना नं ८  (2)'!X243</f>
        <v>20</v>
      </c>
      <c r="M264" s="15">
        <f t="shared" si="35"/>
        <v>20</v>
      </c>
      <c r="N264" s="31">
        <v>0</v>
      </c>
      <c r="O264" s="15">
        <v>0</v>
      </c>
      <c r="P264" s="15">
        <f t="shared" si="36"/>
        <v>0</v>
      </c>
      <c r="Q264" s="15">
        <f t="shared" si="37"/>
        <v>647</v>
      </c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</row>
    <row r="265" spans="1:36" ht="35.25" customHeight="1">
      <c r="A265" s="14">
        <v>240</v>
      </c>
      <c r="B265" s="1">
        <v>170</v>
      </c>
      <c r="C265" s="12" t="s">
        <v>379</v>
      </c>
      <c r="D265" s="4" t="s">
        <v>448</v>
      </c>
      <c r="E265" s="15">
        <v>948</v>
      </c>
      <c r="F265" s="30">
        <v>948</v>
      </c>
      <c r="G265" s="15">
        <f t="shared" si="38"/>
        <v>1896</v>
      </c>
      <c r="H265" s="31">
        <v>20</v>
      </c>
      <c r="I265" s="32">
        <f t="shared" si="39"/>
        <v>20</v>
      </c>
      <c r="J265" s="15">
        <f t="shared" si="34"/>
        <v>40</v>
      </c>
      <c r="K265" s="31">
        <v>20</v>
      </c>
      <c r="L265" s="32">
        <f>'[1]नमुना नं ८  (2)'!X244</f>
        <v>20</v>
      </c>
      <c r="M265" s="15">
        <f t="shared" si="35"/>
        <v>40</v>
      </c>
      <c r="N265" s="31">
        <v>0</v>
      </c>
      <c r="O265" s="15">
        <v>0</v>
      </c>
      <c r="P265" s="15">
        <f t="shared" si="36"/>
        <v>0</v>
      </c>
      <c r="Q265" s="15">
        <f t="shared" si="37"/>
        <v>1976</v>
      </c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</row>
    <row r="266" spans="1:36" s="51" customFormat="1" ht="35.25" customHeight="1">
      <c r="A266" s="42"/>
      <c r="B266" s="43"/>
      <c r="C266" s="44"/>
      <c r="D266" s="45"/>
      <c r="E266" s="46">
        <f t="shared" ref="E266:Q266" si="43">SUM(E254:E265)</f>
        <v>19587.5</v>
      </c>
      <c r="F266" s="47">
        <f t="shared" si="43"/>
        <v>6300.5000000000009</v>
      </c>
      <c r="G266" s="46">
        <f t="shared" si="43"/>
        <v>25888</v>
      </c>
      <c r="H266" s="48">
        <f t="shared" si="43"/>
        <v>1105</v>
      </c>
      <c r="I266" s="49">
        <f t="shared" si="43"/>
        <v>250</v>
      </c>
      <c r="J266" s="46">
        <f t="shared" si="43"/>
        <v>1355</v>
      </c>
      <c r="K266" s="48">
        <f t="shared" si="43"/>
        <v>1105</v>
      </c>
      <c r="L266" s="49">
        <f t="shared" si="43"/>
        <v>250</v>
      </c>
      <c r="M266" s="46">
        <f t="shared" si="43"/>
        <v>1355</v>
      </c>
      <c r="N266" s="48">
        <f t="shared" si="43"/>
        <v>2475</v>
      </c>
      <c r="O266" s="46">
        <f t="shared" si="43"/>
        <v>0</v>
      </c>
      <c r="P266" s="46">
        <f t="shared" si="43"/>
        <v>2475</v>
      </c>
      <c r="Q266" s="46">
        <f t="shared" si="43"/>
        <v>31073</v>
      </c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</row>
    <row r="267" spans="1:36" ht="35.25" customHeight="1">
      <c r="A267" s="14">
        <v>241</v>
      </c>
      <c r="B267" s="1">
        <v>171</v>
      </c>
      <c r="C267" s="12" t="s">
        <v>29</v>
      </c>
      <c r="D267" s="4" t="s">
        <v>449</v>
      </c>
      <c r="E267" s="15">
        <v>1801.8</v>
      </c>
      <c r="F267" s="30">
        <f>'[1]नमुना नं ८  (2)'!AB248</f>
        <v>371.8</v>
      </c>
      <c r="G267" s="15">
        <f t="shared" si="38"/>
        <v>2173.6</v>
      </c>
      <c r="H267" s="31">
        <v>100</v>
      </c>
      <c r="I267" s="32">
        <f t="shared" si="39"/>
        <v>0</v>
      </c>
      <c r="J267" s="15">
        <f t="shared" si="34"/>
        <v>100</v>
      </c>
      <c r="K267" s="31">
        <v>100</v>
      </c>
      <c r="L267" s="32">
        <f>'[1]नमुना नं ८  (2)'!X245</f>
        <v>0</v>
      </c>
      <c r="M267" s="15">
        <f t="shared" si="35"/>
        <v>100</v>
      </c>
      <c r="N267" s="31">
        <v>375</v>
      </c>
      <c r="O267" s="15">
        <v>0</v>
      </c>
      <c r="P267" s="15">
        <f t="shared" si="36"/>
        <v>375</v>
      </c>
      <c r="Q267" s="15">
        <f t="shared" si="37"/>
        <v>2748.6</v>
      </c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</row>
    <row r="268" spans="1:36" ht="35.25" customHeight="1">
      <c r="A268" s="14">
        <v>242</v>
      </c>
      <c r="B268" s="1">
        <v>172</v>
      </c>
      <c r="C268" s="12"/>
      <c r="D268" s="5" t="s">
        <v>445</v>
      </c>
      <c r="E268" s="15">
        <v>0</v>
      </c>
      <c r="F268" s="30">
        <f>'[1]नमुना नं ८  (2)'!AB249</f>
        <v>0</v>
      </c>
      <c r="G268" s="15">
        <f t="shared" si="38"/>
        <v>0</v>
      </c>
      <c r="H268" s="31">
        <v>0</v>
      </c>
      <c r="I268" s="32">
        <v>0</v>
      </c>
      <c r="J268" s="15">
        <f t="shared" si="34"/>
        <v>0</v>
      </c>
      <c r="K268" s="31">
        <v>0</v>
      </c>
      <c r="L268" s="32">
        <v>0</v>
      </c>
      <c r="M268" s="15">
        <f t="shared" si="35"/>
        <v>0</v>
      </c>
      <c r="N268" s="31">
        <v>0</v>
      </c>
      <c r="O268" s="15">
        <v>0</v>
      </c>
      <c r="P268" s="15">
        <f t="shared" si="36"/>
        <v>0</v>
      </c>
      <c r="Q268" s="15">
        <f t="shared" si="37"/>
        <v>0</v>
      </c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</row>
    <row r="269" spans="1:36" ht="35.25" customHeight="1">
      <c r="A269" s="14">
        <v>243</v>
      </c>
      <c r="B269" s="1">
        <v>173</v>
      </c>
      <c r="C269" s="12"/>
      <c r="D269" s="5" t="s">
        <v>445</v>
      </c>
      <c r="E269" s="15">
        <v>0</v>
      </c>
      <c r="F269" s="30">
        <f>'[1]नमुना नं ८  (2)'!AB250</f>
        <v>0</v>
      </c>
      <c r="G269" s="15">
        <f t="shared" si="38"/>
        <v>0</v>
      </c>
      <c r="H269" s="31">
        <v>0</v>
      </c>
      <c r="I269" s="32">
        <v>0</v>
      </c>
      <c r="J269" s="15">
        <f t="shared" si="34"/>
        <v>0</v>
      </c>
      <c r="K269" s="31">
        <v>0</v>
      </c>
      <c r="L269" s="32">
        <v>0</v>
      </c>
      <c r="M269" s="15">
        <f t="shared" si="35"/>
        <v>0</v>
      </c>
      <c r="N269" s="31">
        <v>0</v>
      </c>
      <c r="O269" s="15">
        <v>0</v>
      </c>
      <c r="P269" s="15">
        <f t="shared" si="36"/>
        <v>0</v>
      </c>
      <c r="Q269" s="15">
        <f t="shared" si="37"/>
        <v>0</v>
      </c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</row>
    <row r="270" spans="1:36" ht="35.25" customHeight="1">
      <c r="A270" s="14">
        <v>244</v>
      </c>
      <c r="B270" s="1">
        <v>174</v>
      </c>
      <c r="C270" s="12" t="s">
        <v>29</v>
      </c>
      <c r="D270" s="4" t="s">
        <v>450</v>
      </c>
      <c r="E270" s="15">
        <v>4577.8</v>
      </c>
      <c r="F270" s="30">
        <f>'[1]नमुना नं ८  (2)'!AB251</f>
        <v>709.8</v>
      </c>
      <c r="G270" s="15">
        <f t="shared" si="38"/>
        <v>5287.6</v>
      </c>
      <c r="H270" s="31">
        <v>220</v>
      </c>
      <c r="I270" s="32">
        <f t="shared" si="39"/>
        <v>20</v>
      </c>
      <c r="J270" s="15">
        <f t="shared" si="34"/>
        <v>240</v>
      </c>
      <c r="K270" s="31">
        <v>220</v>
      </c>
      <c r="L270" s="32">
        <f>'[1]नमुना नं ८  (2)'!X248</f>
        <v>20</v>
      </c>
      <c r="M270" s="15">
        <f t="shared" si="35"/>
        <v>240</v>
      </c>
      <c r="N270" s="31">
        <v>0</v>
      </c>
      <c r="O270" s="15">
        <v>0</v>
      </c>
      <c r="P270" s="15">
        <f t="shared" si="36"/>
        <v>0</v>
      </c>
      <c r="Q270" s="15">
        <f t="shared" si="37"/>
        <v>5767.6</v>
      </c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</row>
    <row r="271" spans="1:36" ht="35.25" customHeight="1">
      <c r="A271" s="14">
        <v>245</v>
      </c>
      <c r="B271" s="1">
        <v>175</v>
      </c>
      <c r="C271" s="12" t="s">
        <v>451</v>
      </c>
      <c r="D271" s="4" t="s">
        <v>452</v>
      </c>
      <c r="E271" s="15">
        <v>4803.5</v>
      </c>
      <c r="F271" s="30">
        <f>'[1]नमुना नं ८  (2)'!AB252</f>
        <v>851.5</v>
      </c>
      <c r="G271" s="15">
        <f t="shared" si="38"/>
        <v>5655</v>
      </c>
      <c r="H271" s="31">
        <v>120</v>
      </c>
      <c r="I271" s="32">
        <f t="shared" si="39"/>
        <v>0</v>
      </c>
      <c r="J271" s="15">
        <f t="shared" si="34"/>
        <v>120</v>
      </c>
      <c r="K271" s="31">
        <v>120</v>
      </c>
      <c r="L271" s="32">
        <f>'[1]नमुना नं ८  (2)'!X249</f>
        <v>0</v>
      </c>
      <c r="M271" s="15">
        <f t="shared" si="35"/>
        <v>120</v>
      </c>
      <c r="N271" s="31">
        <v>0</v>
      </c>
      <c r="O271" s="15">
        <v>0</v>
      </c>
      <c r="P271" s="15">
        <f t="shared" si="36"/>
        <v>0</v>
      </c>
      <c r="Q271" s="15">
        <f t="shared" si="37"/>
        <v>5895</v>
      </c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</row>
    <row r="272" spans="1:36" ht="35.25" customHeight="1">
      <c r="A272" s="14">
        <v>246</v>
      </c>
      <c r="B272" s="1">
        <v>176</v>
      </c>
      <c r="C272" s="12" t="s">
        <v>113</v>
      </c>
      <c r="D272" s="4" t="s">
        <v>453</v>
      </c>
      <c r="E272" s="15">
        <v>-0.29999999999995453</v>
      </c>
      <c r="F272" s="30">
        <f>'[1]नमुना नं ८  (2)'!AB253</f>
        <v>1207.7</v>
      </c>
      <c r="G272" s="15">
        <f t="shared" si="38"/>
        <v>1207.4000000000001</v>
      </c>
      <c r="H272" s="31">
        <v>0</v>
      </c>
      <c r="I272" s="32">
        <v>25</v>
      </c>
      <c r="J272" s="15">
        <f t="shared" si="34"/>
        <v>25</v>
      </c>
      <c r="K272" s="31">
        <v>0</v>
      </c>
      <c r="L272" s="32">
        <v>25</v>
      </c>
      <c r="M272" s="15">
        <f t="shared" si="35"/>
        <v>25</v>
      </c>
      <c r="N272" s="31">
        <v>0</v>
      </c>
      <c r="O272" s="15">
        <v>0</v>
      </c>
      <c r="P272" s="15">
        <f t="shared" si="36"/>
        <v>0</v>
      </c>
      <c r="Q272" s="15">
        <f t="shared" si="37"/>
        <v>1257.4000000000001</v>
      </c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</row>
    <row r="273" spans="1:36" ht="35.25" customHeight="1">
      <c r="A273" s="14">
        <v>247</v>
      </c>
      <c r="B273" s="1">
        <v>177</v>
      </c>
      <c r="C273" s="12" t="s">
        <v>37</v>
      </c>
      <c r="D273" s="4" t="s">
        <v>454</v>
      </c>
      <c r="E273" s="15">
        <v>0</v>
      </c>
      <c r="F273" s="30">
        <f>'[1]नमुना नं ८  (2)'!AB254</f>
        <v>0</v>
      </c>
      <c r="G273" s="15">
        <f t="shared" si="38"/>
        <v>0</v>
      </c>
      <c r="H273" s="31">
        <v>25</v>
      </c>
      <c r="I273" s="32">
        <f t="shared" si="39"/>
        <v>25</v>
      </c>
      <c r="J273" s="15">
        <f t="shared" si="34"/>
        <v>50</v>
      </c>
      <c r="K273" s="31">
        <v>25</v>
      </c>
      <c r="L273" s="32">
        <v>25</v>
      </c>
      <c r="M273" s="15">
        <f t="shared" si="35"/>
        <v>50</v>
      </c>
      <c r="N273" s="31">
        <v>0</v>
      </c>
      <c r="O273" s="15">
        <v>0</v>
      </c>
      <c r="P273" s="15">
        <f t="shared" si="36"/>
        <v>0</v>
      </c>
      <c r="Q273" s="15">
        <f t="shared" si="37"/>
        <v>100</v>
      </c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</row>
    <row r="274" spans="1:36" ht="35.25" customHeight="1">
      <c r="A274" s="14">
        <v>248</v>
      </c>
      <c r="B274" s="1">
        <v>178</v>
      </c>
      <c r="C274" s="12" t="s">
        <v>455</v>
      </c>
      <c r="D274" s="4" t="s">
        <v>456</v>
      </c>
      <c r="E274" s="15">
        <v>165</v>
      </c>
      <c r="F274" s="30">
        <f>'[1]नमुना नं ८  (2)'!AB255</f>
        <v>65</v>
      </c>
      <c r="G274" s="15">
        <f t="shared" si="38"/>
        <v>230</v>
      </c>
      <c r="H274" s="31">
        <v>60</v>
      </c>
      <c r="I274" s="32">
        <f t="shared" si="39"/>
        <v>20</v>
      </c>
      <c r="J274" s="15">
        <f t="shared" si="34"/>
        <v>80</v>
      </c>
      <c r="K274" s="31">
        <v>60</v>
      </c>
      <c r="L274" s="32">
        <f>'[1]नमुना नं ८  (2)'!X252</f>
        <v>20</v>
      </c>
      <c r="M274" s="15">
        <f t="shared" si="35"/>
        <v>80</v>
      </c>
      <c r="N274" s="31">
        <v>0</v>
      </c>
      <c r="O274" s="15">
        <v>0</v>
      </c>
      <c r="P274" s="15">
        <f t="shared" si="36"/>
        <v>0</v>
      </c>
      <c r="Q274" s="15">
        <f t="shared" si="37"/>
        <v>390</v>
      </c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</row>
    <row r="275" spans="1:36" ht="35.25" customHeight="1">
      <c r="A275" s="14">
        <v>249</v>
      </c>
      <c r="B275" s="1">
        <v>179</v>
      </c>
      <c r="C275" s="12" t="s">
        <v>29</v>
      </c>
      <c r="D275" s="4" t="s">
        <v>457</v>
      </c>
      <c r="E275" s="15">
        <v>1240.2</v>
      </c>
      <c r="F275" s="30">
        <f>'[1]नमुना नं ८  (2)'!AB256</f>
        <v>304.2</v>
      </c>
      <c r="G275" s="15">
        <f t="shared" si="38"/>
        <v>1544.4</v>
      </c>
      <c r="H275" s="31">
        <v>105</v>
      </c>
      <c r="I275" s="32">
        <f t="shared" si="39"/>
        <v>25</v>
      </c>
      <c r="J275" s="15">
        <f t="shared" si="34"/>
        <v>130</v>
      </c>
      <c r="K275" s="31">
        <v>105</v>
      </c>
      <c r="L275" s="32">
        <f>'[1]नमुना नं ८  (2)'!X253</f>
        <v>25</v>
      </c>
      <c r="M275" s="15">
        <f t="shared" si="35"/>
        <v>130</v>
      </c>
      <c r="N275" s="31">
        <v>0</v>
      </c>
      <c r="O275" s="15">
        <v>0</v>
      </c>
      <c r="P275" s="15">
        <f t="shared" si="36"/>
        <v>0</v>
      </c>
      <c r="Q275" s="15">
        <f t="shared" si="37"/>
        <v>1804.4</v>
      </c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</row>
    <row r="276" spans="1:36" ht="35.25" customHeight="1">
      <c r="A276" s="14">
        <v>250</v>
      </c>
      <c r="B276" s="1">
        <v>180</v>
      </c>
      <c r="C276" s="12" t="s">
        <v>29</v>
      </c>
      <c r="D276" s="4" t="s">
        <v>458</v>
      </c>
      <c r="E276" s="15">
        <v>1570.8</v>
      </c>
      <c r="F276" s="30">
        <f>'[1]नमुना नं ८  (2)'!AB257</f>
        <v>202.8</v>
      </c>
      <c r="G276" s="15">
        <f t="shared" si="38"/>
        <v>1773.6</v>
      </c>
      <c r="H276" s="31">
        <v>90</v>
      </c>
      <c r="I276" s="32">
        <f t="shared" si="39"/>
        <v>0</v>
      </c>
      <c r="J276" s="15">
        <f t="shared" si="34"/>
        <v>90</v>
      </c>
      <c r="K276" s="31">
        <v>90</v>
      </c>
      <c r="L276" s="32">
        <f>'[1]नमुना नं ८  (2)'!X254</f>
        <v>0</v>
      </c>
      <c r="M276" s="15">
        <f t="shared" si="35"/>
        <v>90</v>
      </c>
      <c r="N276" s="31">
        <v>675</v>
      </c>
      <c r="O276" s="15">
        <v>0</v>
      </c>
      <c r="P276" s="15">
        <f t="shared" si="36"/>
        <v>675</v>
      </c>
      <c r="Q276" s="15">
        <f t="shared" si="37"/>
        <v>2628.6</v>
      </c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</row>
    <row r="277" spans="1:36" ht="35.25" customHeight="1">
      <c r="A277" s="14">
        <v>251</v>
      </c>
      <c r="B277" s="1" t="s">
        <v>459</v>
      </c>
      <c r="C277" s="12" t="s">
        <v>460</v>
      </c>
      <c r="D277" s="4" t="s">
        <v>461</v>
      </c>
      <c r="E277" s="15">
        <v>6921.1</v>
      </c>
      <c r="F277" s="30">
        <f>'[1]नमुना नं ८  (2)'!AB258</f>
        <v>867.1</v>
      </c>
      <c r="G277" s="15">
        <f t="shared" si="38"/>
        <v>7788.2000000000007</v>
      </c>
      <c r="H277" s="31">
        <v>60</v>
      </c>
      <c r="I277" s="32">
        <f t="shared" si="39"/>
        <v>20</v>
      </c>
      <c r="J277" s="15">
        <f t="shared" si="34"/>
        <v>80</v>
      </c>
      <c r="K277" s="31">
        <v>60</v>
      </c>
      <c r="L277" s="32">
        <f>'[1]नमुना नं ८  (2)'!X255</f>
        <v>20</v>
      </c>
      <c r="M277" s="15">
        <f t="shared" si="35"/>
        <v>80</v>
      </c>
      <c r="N277" s="31">
        <v>0</v>
      </c>
      <c r="O277" s="15">
        <v>0</v>
      </c>
      <c r="P277" s="15">
        <f t="shared" si="36"/>
        <v>0</v>
      </c>
      <c r="Q277" s="15">
        <f t="shared" si="37"/>
        <v>7948.2000000000007</v>
      </c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</row>
    <row r="278" spans="1:36" ht="35.25" customHeight="1">
      <c r="A278" s="14">
        <v>252</v>
      </c>
      <c r="B278" s="1" t="s">
        <v>462</v>
      </c>
      <c r="C278" s="12" t="s">
        <v>460</v>
      </c>
      <c r="D278" s="4" t="s">
        <v>463</v>
      </c>
      <c r="E278" s="15">
        <v>7977.1</v>
      </c>
      <c r="F278" s="30">
        <f>'[1]नमुना नं ८  (2)'!AB259</f>
        <v>867.1</v>
      </c>
      <c r="G278" s="15">
        <f t="shared" si="38"/>
        <v>8844.2000000000007</v>
      </c>
      <c r="H278" s="31">
        <v>60</v>
      </c>
      <c r="I278" s="32">
        <f t="shared" si="39"/>
        <v>20</v>
      </c>
      <c r="J278" s="15">
        <f t="shared" si="34"/>
        <v>80</v>
      </c>
      <c r="K278" s="31">
        <v>60</v>
      </c>
      <c r="L278" s="32">
        <f>'[1]नमुना नं ८  (2)'!X256</f>
        <v>20</v>
      </c>
      <c r="M278" s="15">
        <f t="shared" si="35"/>
        <v>80</v>
      </c>
      <c r="N278" s="31">
        <v>0</v>
      </c>
      <c r="O278" s="15">
        <v>0</v>
      </c>
      <c r="P278" s="15">
        <f t="shared" si="36"/>
        <v>0</v>
      </c>
      <c r="Q278" s="15">
        <f t="shared" si="37"/>
        <v>9004.2000000000007</v>
      </c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</row>
    <row r="279" spans="1:36" s="51" customFormat="1" ht="35.25" customHeight="1">
      <c r="A279" s="42"/>
      <c r="B279" s="43"/>
      <c r="C279" s="44"/>
      <c r="D279" s="45"/>
      <c r="E279" s="46">
        <f t="shared" ref="E279:Q279" si="44">SUM(E267:E278)</f>
        <v>29057</v>
      </c>
      <c r="F279" s="47">
        <f t="shared" si="44"/>
        <v>5447.0000000000009</v>
      </c>
      <c r="G279" s="46">
        <f t="shared" si="44"/>
        <v>34504</v>
      </c>
      <c r="H279" s="48">
        <f t="shared" si="44"/>
        <v>840</v>
      </c>
      <c r="I279" s="49">
        <f t="shared" si="44"/>
        <v>155</v>
      </c>
      <c r="J279" s="46">
        <f t="shared" si="44"/>
        <v>995</v>
      </c>
      <c r="K279" s="48">
        <f t="shared" si="44"/>
        <v>840</v>
      </c>
      <c r="L279" s="49">
        <f t="shared" si="44"/>
        <v>155</v>
      </c>
      <c r="M279" s="46">
        <f t="shared" si="44"/>
        <v>995</v>
      </c>
      <c r="N279" s="48">
        <f t="shared" si="44"/>
        <v>1050</v>
      </c>
      <c r="O279" s="46">
        <f t="shared" si="44"/>
        <v>0</v>
      </c>
      <c r="P279" s="46">
        <f t="shared" si="44"/>
        <v>1050</v>
      </c>
      <c r="Q279" s="46">
        <f t="shared" si="44"/>
        <v>37544</v>
      </c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</row>
    <row r="280" spans="1:36" ht="35.25" customHeight="1">
      <c r="A280" s="14">
        <v>253</v>
      </c>
      <c r="B280" s="1" t="s">
        <v>464</v>
      </c>
      <c r="C280" s="12" t="s">
        <v>460</v>
      </c>
      <c r="D280" s="4" t="s">
        <v>465</v>
      </c>
      <c r="E280" s="15">
        <v>4716.1000000000004</v>
      </c>
      <c r="F280" s="30">
        <f>'[1]नमुना नं ८  (2)'!AB260</f>
        <v>867.1</v>
      </c>
      <c r="G280" s="15">
        <f t="shared" si="38"/>
        <v>5583.2000000000007</v>
      </c>
      <c r="H280" s="31">
        <v>190</v>
      </c>
      <c r="I280" s="32">
        <f t="shared" si="39"/>
        <v>10</v>
      </c>
      <c r="J280" s="15">
        <f t="shared" si="34"/>
        <v>200</v>
      </c>
      <c r="K280" s="31">
        <v>190</v>
      </c>
      <c r="L280" s="32">
        <f>'[1]नमुना नं ८  (2)'!X257</f>
        <v>10</v>
      </c>
      <c r="M280" s="15">
        <f t="shared" si="35"/>
        <v>200</v>
      </c>
      <c r="N280" s="31">
        <v>0</v>
      </c>
      <c r="O280" s="15">
        <v>0</v>
      </c>
      <c r="P280" s="15">
        <f t="shared" si="36"/>
        <v>0</v>
      </c>
      <c r="Q280" s="15">
        <f t="shared" si="37"/>
        <v>5983.2000000000007</v>
      </c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</row>
    <row r="281" spans="1:36" ht="35.25" customHeight="1">
      <c r="A281" s="14">
        <v>254</v>
      </c>
      <c r="B281" s="1" t="s">
        <v>466</v>
      </c>
      <c r="C281" s="12" t="s">
        <v>460</v>
      </c>
      <c r="D281" s="4" t="s">
        <v>467</v>
      </c>
      <c r="E281" s="15">
        <v>7657.1</v>
      </c>
      <c r="F281" s="30">
        <f>'[1]नमुना नं ८  (2)'!AB261</f>
        <v>867.1</v>
      </c>
      <c r="G281" s="15">
        <f t="shared" si="38"/>
        <v>8524.2000000000007</v>
      </c>
      <c r="H281" s="31">
        <v>280</v>
      </c>
      <c r="I281" s="32">
        <f t="shared" si="39"/>
        <v>20</v>
      </c>
      <c r="J281" s="15">
        <f t="shared" si="34"/>
        <v>300</v>
      </c>
      <c r="K281" s="31">
        <v>280</v>
      </c>
      <c r="L281" s="32">
        <f>'[1]नमुना नं ८  (2)'!X258</f>
        <v>20</v>
      </c>
      <c r="M281" s="15">
        <f t="shared" si="35"/>
        <v>300</v>
      </c>
      <c r="N281" s="31">
        <v>0</v>
      </c>
      <c r="O281" s="15">
        <v>0</v>
      </c>
      <c r="P281" s="15">
        <f t="shared" si="36"/>
        <v>0</v>
      </c>
      <c r="Q281" s="15">
        <f t="shared" si="37"/>
        <v>9124.2000000000007</v>
      </c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</row>
    <row r="282" spans="1:36" ht="35.25" customHeight="1">
      <c r="A282" s="14">
        <v>255</v>
      </c>
      <c r="B282" s="1">
        <v>182</v>
      </c>
      <c r="C282" s="12" t="s">
        <v>468</v>
      </c>
      <c r="D282" s="4" t="s">
        <v>469</v>
      </c>
      <c r="E282" s="15">
        <v>1143</v>
      </c>
      <c r="F282" s="30">
        <v>634</v>
      </c>
      <c r="G282" s="15">
        <f t="shared" si="38"/>
        <v>1777</v>
      </c>
      <c r="H282" s="31">
        <v>45</v>
      </c>
      <c r="I282" s="32">
        <f t="shared" si="39"/>
        <v>20</v>
      </c>
      <c r="J282" s="15">
        <f t="shared" si="34"/>
        <v>65</v>
      </c>
      <c r="K282" s="31">
        <v>45</v>
      </c>
      <c r="L282" s="32">
        <f>'[1]नमुना नं ८  (2)'!X259</f>
        <v>20</v>
      </c>
      <c r="M282" s="15">
        <f t="shared" si="35"/>
        <v>65</v>
      </c>
      <c r="N282" s="31">
        <v>0</v>
      </c>
      <c r="O282" s="15">
        <v>0</v>
      </c>
      <c r="P282" s="15">
        <f t="shared" si="36"/>
        <v>0</v>
      </c>
      <c r="Q282" s="15">
        <f t="shared" si="37"/>
        <v>1907</v>
      </c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</row>
    <row r="283" spans="1:36" ht="35.25" customHeight="1">
      <c r="A283" s="14">
        <v>256</v>
      </c>
      <c r="B283" s="1" t="s">
        <v>470</v>
      </c>
      <c r="C283" s="12" t="s">
        <v>471</v>
      </c>
      <c r="D283" s="4" t="s">
        <v>472</v>
      </c>
      <c r="E283" s="15">
        <v>251</v>
      </c>
      <c r="F283" s="30">
        <v>251</v>
      </c>
      <c r="G283" s="15">
        <f t="shared" si="38"/>
        <v>502</v>
      </c>
      <c r="H283" s="31">
        <v>20</v>
      </c>
      <c r="I283" s="32">
        <f t="shared" si="39"/>
        <v>20</v>
      </c>
      <c r="J283" s="15">
        <f t="shared" si="34"/>
        <v>40</v>
      </c>
      <c r="K283" s="31">
        <v>20</v>
      </c>
      <c r="L283" s="32">
        <f>'[1]नमुना नं ८  (2)'!X260</f>
        <v>20</v>
      </c>
      <c r="M283" s="15">
        <f t="shared" si="35"/>
        <v>40</v>
      </c>
      <c r="N283" s="31">
        <v>0</v>
      </c>
      <c r="O283" s="15">
        <v>0</v>
      </c>
      <c r="P283" s="15">
        <f t="shared" si="36"/>
        <v>0</v>
      </c>
      <c r="Q283" s="15">
        <f t="shared" si="37"/>
        <v>582</v>
      </c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</row>
    <row r="284" spans="1:36" ht="35.25" customHeight="1">
      <c r="A284" s="14">
        <v>257</v>
      </c>
      <c r="B284" s="1" t="s">
        <v>473</v>
      </c>
      <c r="C284" s="12" t="s">
        <v>471</v>
      </c>
      <c r="D284" s="4" t="s">
        <v>474</v>
      </c>
      <c r="E284" s="15">
        <v>2244.3000000000002</v>
      </c>
      <c r="F284" s="30">
        <f>'[1]नमुना नं ८  (2)'!AB264</f>
        <v>456.3</v>
      </c>
      <c r="G284" s="15">
        <f t="shared" si="38"/>
        <v>2700.6000000000004</v>
      </c>
      <c r="H284" s="31">
        <v>120</v>
      </c>
      <c r="I284" s="32">
        <f t="shared" si="39"/>
        <v>20</v>
      </c>
      <c r="J284" s="15">
        <f t="shared" si="34"/>
        <v>140</v>
      </c>
      <c r="K284" s="31">
        <v>120</v>
      </c>
      <c r="L284" s="32">
        <f>'[1]नमुना नं ८  (2)'!X261</f>
        <v>20</v>
      </c>
      <c r="M284" s="15">
        <f t="shared" si="35"/>
        <v>140</v>
      </c>
      <c r="N284" s="31">
        <v>0</v>
      </c>
      <c r="O284" s="15">
        <v>0</v>
      </c>
      <c r="P284" s="15">
        <f t="shared" si="36"/>
        <v>0</v>
      </c>
      <c r="Q284" s="15">
        <f t="shared" si="37"/>
        <v>2980.6000000000004</v>
      </c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</row>
    <row r="285" spans="1:36" ht="35.25" customHeight="1">
      <c r="A285" s="14">
        <v>258</v>
      </c>
      <c r="B285" s="1">
        <v>184</v>
      </c>
      <c r="C285" s="12" t="s">
        <v>29</v>
      </c>
      <c r="D285" s="4" t="s">
        <v>1498</v>
      </c>
      <c r="E285" s="15">
        <v>1743.1</v>
      </c>
      <c r="F285" s="30">
        <f>'[1]नमुना नं ८  (2)'!AB265</f>
        <v>464.1</v>
      </c>
      <c r="G285" s="15">
        <f t="shared" si="38"/>
        <v>2207.1999999999998</v>
      </c>
      <c r="H285" s="31">
        <v>25</v>
      </c>
      <c r="I285" s="32">
        <f t="shared" si="39"/>
        <v>25</v>
      </c>
      <c r="J285" s="15">
        <f t="shared" ref="J285:J353" si="45">H285+I285</f>
        <v>50</v>
      </c>
      <c r="K285" s="31">
        <v>25</v>
      </c>
      <c r="L285" s="32">
        <f>'[1]नमुना नं ८  (2)'!X262</f>
        <v>25</v>
      </c>
      <c r="M285" s="15">
        <f t="shared" ref="M285:M353" si="46">K285+L285</f>
        <v>50</v>
      </c>
      <c r="N285" s="31">
        <v>0</v>
      </c>
      <c r="O285" s="15">
        <v>0</v>
      </c>
      <c r="P285" s="15">
        <f t="shared" ref="P285:P353" si="47">N285+O285</f>
        <v>0</v>
      </c>
      <c r="Q285" s="15">
        <f t="shared" ref="Q285:Q353" si="48">G285+J285+M285+P285</f>
        <v>2307.1999999999998</v>
      </c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</row>
    <row r="286" spans="1:36" ht="35.25" customHeight="1">
      <c r="A286" s="14">
        <v>259</v>
      </c>
      <c r="B286" s="1">
        <v>185</v>
      </c>
      <c r="C286" s="12" t="s">
        <v>29</v>
      </c>
      <c r="D286" s="4" t="s">
        <v>475</v>
      </c>
      <c r="E286" s="15">
        <v>371.8</v>
      </c>
      <c r="F286" s="30">
        <f>'[1]नमुना नं ८  (2)'!AB266</f>
        <v>371.8</v>
      </c>
      <c r="G286" s="15">
        <f t="shared" ref="G286:G354" si="49">E286+F286</f>
        <v>743.6</v>
      </c>
      <c r="H286" s="31">
        <v>20</v>
      </c>
      <c r="I286" s="32">
        <f t="shared" si="39"/>
        <v>20</v>
      </c>
      <c r="J286" s="15">
        <f t="shared" si="45"/>
        <v>40</v>
      </c>
      <c r="K286" s="31">
        <v>20</v>
      </c>
      <c r="L286" s="32">
        <f>'[1]नमुना नं ८  (2)'!X263</f>
        <v>20</v>
      </c>
      <c r="M286" s="15">
        <f t="shared" si="46"/>
        <v>40</v>
      </c>
      <c r="N286" s="31">
        <v>0</v>
      </c>
      <c r="O286" s="15">
        <v>0</v>
      </c>
      <c r="P286" s="15">
        <f t="shared" si="47"/>
        <v>0</v>
      </c>
      <c r="Q286" s="15">
        <f t="shared" si="48"/>
        <v>823.6</v>
      </c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</row>
    <row r="287" spans="1:36" ht="35.25" customHeight="1">
      <c r="A287" s="14">
        <v>260</v>
      </c>
      <c r="B287" s="1">
        <v>186</v>
      </c>
      <c r="C287" s="12" t="s">
        <v>29</v>
      </c>
      <c r="D287" s="4" t="s">
        <v>476</v>
      </c>
      <c r="E287" s="15">
        <v>657.8</v>
      </c>
      <c r="F287" s="30">
        <f>'[1]नमुना नं ८  (2)'!AB267</f>
        <v>371.8</v>
      </c>
      <c r="G287" s="15">
        <f t="shared" si="49"/>
        <v>1029.5999999999999</v>
      </c>
      <c r="H287" s="31">
        <v>40</v>
      </c>
      <c r="I287" s="32">
        <f t="shared" si="39"/>
        <v>20</v>
      </c>
      <c r="J287" s="15">
        <f t="shared" si="45"/>
        <v>60</v>
      </c>
      <c r="K287" s="31">
        <v>40</v>
      </c>
      <c r="L287" s="32">
        <f>'[1]नमुना नं ८  (2)'!X264</f>
        <v>20</v>
      </c>
      <c r="M287" s="15">
        <f t="shared" si="46"/>
        <v>60</v>
      </c>
      <c r="N287" s="31">
        <v>0</v>
      </c>
      <c r="O287" s="15">
        <v>0</v>
      </c>
      <c r="P287" s="15">
        <f t="shared" si="47"/>
        <v>0</v>
      </c>
      <c r="Q287" s="15">
        <f t="shared" si="48"/>
        <v>1149.5999999999999</v>
      </c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</row>
    <row r="288" spans="1:36" ht="35.25" customHeight="1">
      <c r="A288" s="14">
        <v>261</v>
      </c>
      <c r="B288" s="1" t="s">
        <v>477</v>
      </c>
      <c r="C288" s="12" t="s">
        <v>29</v>
      </c>
      <c r="D288" s="4" t="s">
        <v>478</v>
      </c>
      <c r="E288" s="15">
        <v>388.7</v>
      </c>
      <c r="F288" s="30">
        <f>'[1]नमुना नं ८  (2)'!AB268</f>
        <v>388.7</v>
      </c>
      <c r="G288" s="15">
        <f t="shared" si="49"/>
        <v>777.4</v>
      </c>
      <c r="H288" s="31">
        <v>20</v>
      </c>
      <c r="I288" s="32">
        <f t="shared" ref="I288:I359" si="50">L288</f>
        <v>20</v>
      </c>
      <c r="J288" s="15">
        <f t="shared" si="45"/>
        <v>40</v>
      </c>
      <c r="K288" s="31">
        <v>20</v>
      </c>
      <c r="L288" s="32">
        <f>'[1]नमुना नं ८  (2)'!X265</f>
        <v>20</v>
      </c>
      <c r="M288" s="15">
        <f t="shared" si="46"/>
        <v>40</v>
      </c>
      <c r="N288" s="31">
        <v>0</v>
      </c>
      <c r="O288" s="15">
        <v>0</v>
      </c>
      <c r="P288" s="15">
        <f t="shared" si="47"/>
        <v>0</v>
      </c>
      <c r="Q288" s="15">
        <f t="shared" si="48"/>
        <v>857.4</v>
      </c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</row>
    <row r="289" spans="1:36" ht="35.25" customHeight="1">
      <c r="A289" s="14">
        <v>262</v>
      </c>
      <c r="B289" s="1" t="s">
        <v>479</v>
      </c>
      <c r="C289" s="12" t="s">
        <v>29</v>
      </c>
      <c r="D289" s="4" t="s">
        <v>480</v>
      </c>
      <c r="E289" s="15">
        <v>1584.7</v>
      </c>
      <c r="F289" s="30">
        <f>'[1]नमुना नं ८  (2)'!AB269</f>
        <v>388.7</v>
      </c>
      <c r="G289" s="15">
        <f t="shared" si="49"/>
        <v>1973.4</v>
      </c>
      <c r="H289" s="31">
        <v>100</v>
      </c>
      <c r="I289" s="32">
        <f t="shared" si="50"/>
        <v>20</v>
      </c>
      <c r="J289" s="15">
        <f t="shared" si="45"/>
        <v>120</v>
      </c>
      <c r="K289" s="31">
        <v>100</v>
      </c>
      <c r="L289" s="32">
        <f>'[1]नमुना नं ८  (2)'!X266</f>
        <v>20</v>
      </c>
      <c r="M289" s="15">
        <f t="shared" si="46"/>
        <v>120</v>
      </c>
      <c r="N289" s="31">
        <v>300</v>
      </c>
      <c r="O289" s="15">
        <v>0</v>
      </c>
      <c r="P289" s="15">
        <f t="shared" si="47"/>
        <v>300</v>
      </c>
      <c r="Q289" s="15">
        <f t="shared" si="48"/>
        <v>2513.4</v>
      </c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</row>
    <row r="290" spans="1:36" ht="35.25" customHeight="1">
      <c r="A290" s="14">
        <v>263</v>
      </c>
      <c r="B290" s="1">
        <v>188</v>
      </c>
      <c r="C290" s="12"/>
      <c r="D290" s="5" t="s">
        <v>445</v>
      </c>
      <c r="E290" s="15">
        <v>0</v>
      </c>
      <c r="F290" s="30">
        <f>'[1]नमुना नं ८  (2)'!AB270</f>
        <v>0</v>
      </c>
      <c r="G290" s="15">
        <f t="shared" si="49"/>
        <v>0</v>
      </c>
      <c r="H290" s="31">
        <v>20</v>
      </c>
      <c r="I290" s="32">
        <f t="shared" si="50"/>
        <v>20</v>
      </c>
      <c r="J290" s="15">
        <f t="shared" si="45"/>
        <v>40</v>
      </c>
      <c r="K290" s="31">
        <v>20</v>
      </c>
      <c r="L290" s="32">
        <v>20</v>
      </c>
      <c r="M290" s="15">
        <f t="shared" si="46"/>
        <v>40</v>
      </c>
      <c r="N290" s="31">
        <v>0</v>
      </c>
      <c r="O290" s="15">
        <v>0</v>
      </c>
      <c r="P290" s="15">
        <f t="shared" si="47"/>
        <v>0</v>
      </c>
      <c r="Q290" s="15">
        <f t="shared" si="48"/>
        <v>80</v>
      </c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</row>
    <row r="291" spans="1:36" ht="35.25" customHeight="1">
      <c r="A291" s="14">
        <v>264</v>
      </c>
      <c r="B291" s="1">
        <v>189</v>
      </c>
      <c r="C291" s="12" t="s">
        <v>29</v>
      </c>
      <c r="D291" s="4" t="s">
        <v>481</v>
      </c>
      <c r="E291" s="15">
        <v>2829</v>
      </c>
      <c r="F291" s="30">
        <f>'[1]नमुना नं ८  (2)'!AB271</f>
        <v>338</v>
      </c>
      <c r="G291" s="15">
        <f t="shared" si="49"/>
        <v>3167</v>
      </c>
      <c r="H291" s="31">
        <v>140</v>
      </c>
      <c r="I291" s="32">
        <f t="shared" si="50"/>
        <v>20</v>
      </c>
      <c r="J291" s="15">
        <f t="shared" si="45"/>
        <v>160</v>
      </c>
      <c r="K291" s="31">
        <v>140</v>
      </c>
      <c r="L291" s="32">
        <f>'[1]नमुना नं ८  (2)'!X268</f>
        <v>20</v>
      </c>
      <c r="M291" s="15">
        <f t="shared" si="46"/>
        <v>160</v>
      </c>
      <c r="N291" s="31">
        <v>450</v>
      </c>
      <c r="O291" s="15">
        <v>0</v>
      </c>
      <c r="P291" s="15">
        <f t="shared" si="47"/>
        <v>450</v>
      </c>
      <c r="Q291" s="15">
        <f t="shared" si="48"/>
        <v>3937</v>
      </c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</row>
    <row r="292" spans="1:36" s="51" customFormat="1" ht="35.25" customHeight="1">
      <c r="A292" s="42"/>
      <c r="B292" s="43"/>
      <c r="C292" s="44"/>
      <c r="D292" s="45"/>
      <c r="E292" s="46">
        <f t="shared" ref="E292:Q292" si="51">SUM(E280:E291)</f>
        <v>23586.6</v>
      </c>
      <c r="F292" s="47">
        <f t="shared" si="51"/>
        <v>5398.5999999999995</v>
      </c>
      <c r="G292" s="46">
        <f t="shared" si="51"/>
        <v>28985.200000000001</v>
      </c>
      <c r="H292" s="48">
        <f t="shared" si="51"/>
        <v>1020</v>
      </c>
      <c r="I292" s="49">
        <f t="shared" si="51"/>
        <v>235</v>
      </c>
      <c r="J292" s="46">
        <f t="shared" si="51"/>
        <v>1255</v>
      </c>
      <c r="K292" s="48">
        <f t="shared" si="51"/>
        <v>1020</v>
      </c>
      <c r="L292" s="49">
        <f t="shared" si="51"/>
        <v>235</v>
      </c>
      <c r="M292" s="46">
        <f t="shared" si="51"/>
        <v>1255</v>
      </c>
      <c r="N292" s="48">
        <f t="shared" si="51"/>
        <v>750</v>
      </c>
      <c r="O292" s="46">
        <f t="shared" si="51"/>
        <v>0</v>
      </c>
      <c r="P292" s="46">
        <f t="shared" si="51"/>
        <v>750</v>
      </c>
      <c r="Q292" s="46">
        <f t="shared" si="51"/>
        <v>32245.200000000001</v>
      </c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</row>
    <row r="293" spans="1:36" ht="35.25" customHeight="1">
      <c r="A293" s="14">
        <v>265</v>
      </c>
      <c r="B293" s="1">
        <v>190</v>
      </c>
      <c r="C293" s="12" t="s">
        <v>29</v>
      </c>
      <c r="D293" s="4" t="s">
        <v>482</v>
      </c>
      <c r="E293" s="15">
        <v>0.40000000000009095</v>
      </c>
      <c r="F293" s="30">
        <f>'[1]नमुना नं ८  (2)'!AB272</f>
        <v>738.4</v>
      </c>
      <c r="G293" s="15">
        <f t="shared" si="49"/>
        <v>738.80000000000007</v>
      </c>
      <c r="H293" s="31">
        <v>0</v>
      </c>
      <c r="I293" s="32">
        <f t="shared" si="50"/>
        <v>20</v>
      </c>
      <c r="J293" s="15">
        <f t="shared" si="45"/>
        <v>20</v>
      </c>
      <c r="K293" s="31">
        <v>0</v>
      </c>
      <c r="L293" s="32">
        <f>'[1]नमुना नं ८  (2)'!X269</f>
        <v>20</v>
      </c>
      <c r="M293" s="15">
        <f t="shared" si="46"/>
        <v>20</v>
      </c>
      <c r="N293" s="31">
        <v>0</v>
      </c>
      <c r="O293" s="15">
        <v>0</v>
      </c>
      <c r="P293" s="15">
        <f t="shared" si="47"/>
        <v>0</v>
      </c>
      <c r="Q293" s="15">
        <f t="shared" si="48"/>
        <v>778.80000000000007</v>
      </c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</row>
    <row r="294" spans="1:36" ht="35.25" customHeight="1">
      <c r="A294" s="14">
        <v>266</v>
      </c>
      <c r="B294" s="1">
        <v>191</v>
      </c>
      <c r="C294" s="12" t="s">
        <v>29</v>
      </c>
      <c r="D294" s="4" t="s">
        <v>483</v>
      </c>
      <c r="E294" s="15">
        <v>1864.9</v>
      </c>
      <c r="F294" s="30">
        <f>'[1]नमुना नं ८  (2)'!AB273</f>
        <v>523.9</v>
      </c>
      <c r="G294" s="15">
        <f t="shared" si="49"/>
        <v>2388.8000000000002</v>
      </c>
      <c r="H294" s="31">
        <v>160</v>
      </c>
      <c r="I294" s="32">
        <f t="shared" si="50"/>
        <v>0</v>
      </c>
      <c r="J294" s="15">
        <f t="shared" si="45"/>
        <v>160</v>
      </c>
      <c r="K294" s="31">
        <v>160</v>
      </c>
      <c r="L294" s="32">
        <f>'[1]नमुना नं ८  (2)'!X270</f>
        <v>0</v>
      </c>
      <c r="M294" s="15">
        <f t="shared" si="46"/>
        <v>160</v>
      </c>
      <c r="N294" s="31">
        <v>225</v>
      </c>
      <c r="O294" s="15">
        <v>0</v>
      </c>
      <c r="P294" s="15">
        <f t="shared" si="47"/>
        <v>225</v>
      </c>
      <c r="Q294" s="15">
        <f t="shared" si="48"/>
        <v>2933.8</v>
      </c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</row>
    <row r="295" spans="1:36" ht="35.25" customHeight="1">
      <c r="A295" s="14">
        <v>267</v>
      </c>
      <c r="B295" s="1" t="s">
        <v>484</v>
      </c>
      <c r="C295" s="12" t="s">
        <v>29</v>
      </c>
      <c r="D295" s="4" t="s">
        <v>485</v>
      </c>
      <c r="E295" s="15">
        <v>1591</v>
      </c>
      <c r="F295" s="30">
        <f>'[1]नमुना नं ८  (2)'!AB274</f>
        <v>481</v>
      </c>
      <c r="G295" s="15">
        <f t="shared" si="49"/>
        <v>2072</v>
      </c>
      <c r="H295" s="31">
        <v>80</v>
      </c>
      <c r="I295" s="32">
        <f t="shared" si="50"/>
        <v>20</v>
      </c>
      <c r="J295" s="15">
        <f t="shared" si="45"/>
        <v>100</v>
      </c>
      <c r="K295" s="31">
        <v>80</v>
      </c>
      <c r="L295" s="32">
        <f>'[1]नमुना नं ८  (2)'!X271</f>
        <v>20</v>
      </c>
      <c r="M295" s="15">
        <f t="shared" si="46"/>
        <v>100</v>
      </c>
      <c r="N295" s="31">
        <v>0</v>
      </c>
      <c r="O295" s="15">
        <v>0</v>
      </c>
      <c r="P295" s="15">
        <f t="shared" si="47"/>
        <v>0</v>
      </c>
      <c r="Q295" s="15">
        <f t="shared" si="48"/>
        <v>2272</v>
      </c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</row>
    <row r="296" spans="1:36" ht="35.25" customHeight="1">
      <c r="A296" s="14">
        <v>268</v>
      </c>
      <c r="B296" s="1" t="s">
        <v>486</v>
      </c>
      <c r="C296" s="12" t="s">
        <v>29</v>
      </c>
      <c r="D296" s="4" t="s">
        <v>487</v>
      </c>
      <c r="E296" s="15">
        <v>0</v>
      </c>
      <c r="F296" s="30">
        <f>'[1]नमुना नं ८  (2)'!AB275</f>
        <v>481</v>
      </c>
      <c r="G296" s="15">
        <f t="shared" si="49"/>
        <v>481</v>
      </c>
      <c r="H296" s="31">
        <v>0</v>
      </c>
      <c r="I296" s="32">
        <v>20</v>
      </c>
      <c r="J296" s="15">
        <f t="shared" si="45"/>
        <v>20</v>
      </c>
      <c r="K296" s="31">
        <v>0</v>
      </c>
      <c r="L296" s="32">
        <v>20</v>
      </c>
      <c r="M296" s="15">
        <f t="shared" si="46"/>
        <v>20</v>
      </c>
      <c r="N296" s="31">
        <v>0</v>
      </c>
      <c r="O296" s="15">
        <v>0</v>
      </c>
      <c r="P296" s="15">
        <f t="shared" si="47"/>
        <v>0</v>
      </c>
      <c r="Q296" s="15">
        <f t="shared" si="48"/>
        <v>521</v>
      </c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</row>
    <row r="297" spans="1:36" ht="35.25" customHeight="1">
      <c r="A297" s="14">
        <v>269</v>
      </c>
      <c r="B297" s="1">
        <v>193</v>
      </c>
      <c r="C297" s="12" t="s">
        <v>29</v>
      </c>
      <c r="D297" s="4" t="s">
        <v>488</v>
      </c>
      <c r="E297" s="15">
        <v>-0.20000000000004547</v>
      </c>
      <c r="F297" s="30">
        <f>'[1]नमुना नं ८  (2)'!AB276</f>
        <v>215.8</v>
      </c>
      <c r="G297" s="15">
        <f t="shared" si="49"/>
        <v>215.59999999999997</v>
      </c>
      <c r="H297" s="31">
        <v>0</v>
      </c>
      <c r="I297" s="32">
        <v>10</v>
      </c>
      <c r="J297" s="15">
        <f t="shared" si="45"/>
        <v>10</v>
      </c>
      <c r="K297" s="31">
        <v>0</v>
      </c>
      <c r="L297" s="32">
        <v>10</v>
      </c>
      <c r="M297" s="15">
        <f t="shared" si="46"/>
        <v>10</v>
      </c>
      <c r="N297" s="31">
        <v>0</v>
      </c>
      <c r="O297" s="15">
        <v>0</v>
      </c>
      <c r="P297" s="15">
        <f t="shared" si="47"/>
        <v>0</v>
      </c>
      <c r="Q297" s="15">
        <f t="shared" si="48"/>
        <v>235.59999999999997</v>
      </c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</row>
    <row r="298" spans="1:36" ht="35.25" customHeight="1">
      <c r="A298" s="14">
        <v>270</v>
      </c>
      <c r="B298" s="1">
        <v>194</v>
      </c>
      <c r="C298" s="12" t="s">
        <v>113</v>
      </c>
      <c r="D298" s="4" t="s">
        <v>489</v>
      </c>
      <c r="E298" s="15">
        <v>1318.2</v>
      </c>
      <c r="F298" s="30">
        <f>'[1]नमुना नं ८  (2)'!AB277</f>
        <v>1318.2</v>
      </c>
      <c r="G298" s="15">
        <f t="shared" si="49"/>
        <v>2636.4</v>
      </c>
      <c r="H298" s="31">
        <v>20</v>
      </c>
      <c r="I298" s="32">
        <f t="shared" si="50"/>
        <v>20</v>
      </c>
      <c r="J298" s="15">
        <f t="shared" si="45"/>
        <v>40</v>
      </c>
      <c r="K298" s="31">
        <v>20</v>
      </c>
      <c r="L298" s="32">
        <f>'[1]नमुना नं ८  (2)'!X274</f>
        <v>20</v>
      </c>
      <c r="M298" s="15">
        <f t="shared" si="46"/>
        <v>40</v>
      </c>
      <c r="N298" s="31">
        <v>0</v>
      </c>
      <c r="O298" s="15">
        <v>0</v>
      </c>
      <c r="P298" s="15">
        <f t="shared" si="47"/>
        <v>0</v>
      </c>
      <c r="Q298" s="15">
        <f t="shared" si="48"/>
        <v>2716.4</v>
      </c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</row>
    <row r="299" spans="1:36" ht="35.25" customHeight="1">
      <c r="A299" s="14">
        <v>271</v>
      </c>
      <c r="B299" s="1">
        <v>195</v>
      </c>
      <c r="C299" s="12" t="s">
        <v>490</v>
      </c>
      <c r="D299" s="4" t="s">
        <v>489</v>
      </c>
      <c r="E299" s="15">
        <v>148</v>
      </c>
      <c r="F299" s="30">
        <v>148</v>
      </c>
      <c r="G299" s="15">
        <f t="shared" si="49"/>
        <v>296</v>
      </c>
      <c r="H299" s="31">
        <v>20</v>
      </c>
      <c r="I299" s="32">
        <f t="shared" si="50"/>
        <v>20</v>
      </c>
      <c r="J299" s="15">
        <f t="shared" si="45"/>
        <v>40</v>
      </c>
      <c r="K299" s="31">
        <v>20</v>
      </c>
      <c r="L299" s="32">
        <f>'[1]नमुना नं ८  (2)'!X275</f>
        <v>20</v>
      </c>
      <c r="M299" s="15">
        <f t="shared" si="46"/>
        <v>40</v>
      </c>
      <c r="N299" s="31">
        <v>0</v>
      </c>
      <c r="O299" s="15">
        <v>0</v>
      </c>
      <c r="P299" s="15">
        <f t="shared" si="47"/>
        <v>0</v>
      </c>
      <c r="Q299" s="15">
        <f t="shared" si="48"/>
        <v>376</v>
      </c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</row>
    <row r="300" spans="1:36" ht="35.25" customHeight="1">
      <c r="A300" s="14">
        <v>272</v>
      </c>
      <c r="B300" s="1">
        <v>196</v>
      </c>
      <c r="C300" s="12" t="s">
        <v>215</v>
      </c>
      <c r="D300" s="4" t="s">
        <v>491</v>
      </c>
      <c r="E300" s="15">
        <v>1324</v>
      </c>
      <c r="F300" s="30">
        <f>'[1]नमुना नं ८  (2)'!AB279</f>
        <v>1014</v>
      </c>
      <c r="G300" s="15">
        <f t="shared" si="49"/>
        <v>2338</v>
      </c>
      <c r="H300" s="31">
        <v>10</v>
      </c>
      <c r="I300" s="32">
        <f t="shared" si="50"/>
        <v>10</v>
      </c>
      <c r="J300" s="15">
        <f t="shared" si="45"/>
        <v>20</v>
      </c>
      <c r="K300" s="31">
        <v>10</v>
      </c>
      <c r="L300" s="32">
        <f>'[1]नमुना नं ८  (2)'!X276</f>
        <v>10</v>
      </c>
      <c r="M300" s="15">
        <f t="shared" si="46"/>
        <v>20</v>
      </c>
      <c r="N300" s="31">
        <v>0</v>
      </c>
      <c r="O300" s="15">
        <v>0</v>
      </c>
      <c r="P300" s="15">
        <f t="shared" si="47"/>
        <v>0</v>
      </c>
      <c r="Q300" s="15">
        <f t="shared" si="48"/>
        <v>2378</v>
      </c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</row>
    <row r="301" spans="1:36" ht="35.25" customHeight="1">
      <c r="A301" s="14">
        <v>273</v>
      </c>
      <c r="B301" s="1">
        <v>197</v>
      </c>
      <c r="C301" s="12" t="s">
        <v>113</v>
      </c>
      <c r="D301" s="4" t="s">
        <v>492</v>
      </c>
      <c r="E301" s="15">
        <v>3611.5</v>
      </c>
      <c r="F301" s="30">
        <f>'[1]नमुना नं ८  (2)'!AB280</f>
        <v>786.5</v>
      </c>
      <c r="G301" s="15">
        <f t="shared" si="49"/>
        <v>4398</v>
      </c>
      <c r="H301" s="31">
        <v>225</v>
      </c>
      <c r="I301" s="32">
        <f t="shared" si="50"/>
        <v>25</v>
      </c>
      <c r="J301" s="15">
        <f t="shared" si="45"/>
        <v>250</v>
      </c>
      <c r="K301" s="31">
        <v>225</v>
      </c>
      <c r="L301" s="32">
        <f>'[1]नमुना नं ८  (2)'!X277</f>
        <v>25</v>
      </c>
      <c r="M301" s="15">
        <f t="shared" si="46"/>
        <v>250</v>
      </c>
      <c r="N301" s="31">
        <v>0</v>
      </c>
      <c r="O301" s="15">
        <v>0</v>
      </c>
      <c r="P301" s="15">
        <f t="shared" si="47"/>
        <v>0</v>
      </c>
      <c r="Q301" s="15">
        <f t="shared" si="48"/>
        <v>4898</v>
      </c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</row>
    <row r="302" spans="1:36" ht="35.25" customHeight="1">
      <c r="A302" s="14">
        <v>274</v>
      </c>
      <c r="B302" s="1">
        <v>198</v>
      </c>
      <c r="C302" s="12" t="s">
        <v>493</v>
      </c>
      <c r="D302" s="4" t="s">
        <v>494</v>
      </c>
      <c r="E302" s="15">
        <v>672.1</v>
      </c>
      <c r="F302" s="30">
        <f>'[1]नमुना नं ८  (2)'!AB281</f>
        <v>672.1</v>
      </c>
      <c r="G302" s="15">
        <f t="shared" si="49"/>
        <v>1344.2</v>
      </c>
      <c r="H302" s="31">
        <v>10</v>
      </c>
      <c r="I302" s="32">
        <f t="shared" si="50"/>
        <v>10</v>
      </c>
      <c r="J302" s="15">
        <f t="shared" si="45"/>
        <v>20</v>
      </c>
      <c r="K302" s="31">
        <v>10</v>
      </c>
      <c r="L302" s="32">
        <f>'[1]नमुना नं ८  (2)'!X278</f>
        <v>10</v>
      </c>
      <c r="M302" s="15">
        <f t="shared" si="46"/>
        <v>20</v>
      </c>
      <c r="N302" s="31">
        <v>0</v>
      </c>
      <c r="O302" s="15">
        <v>0</v>
      </c>
      <c r="P302" s="15">
        <f t="shared" si="47"/>
        <v>0</v>
      </c>
      <c r="Q302" s="15">
        <f t="shared" si="48"/>
        <v>1384.2</v>
      </c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</row>
    <row r="303" spans="1:36" ht="35.25" customHeight="1">
      <c r="A303" s="14">
        <v>275</v>
      </c>
      <c r="B303" s="1">
        <v>199</v>
      </c>
      <c r="C303" s="12" t="s">
        <v>113</v>
      </c>
      <c r="D303" s="4" t="s">
        <v>495</v>
      </c>
      <c r="E303" s="15">
        <v>-0.10000000000002274</v>
      </c>
      <c r="F303" s="30">
        <f>'[1]नमुना नं ८  (2)'!AB282</f>
        <v>250.9</v>
      </c>
      <c r="G303" s="15">
        <f t="shared" si="49"/>
        <v>250.79999999999998</v>
      </c>
      <c r="H303" s="31">
        <v>0</v>
      </c>
      <c r="I303" s="32">
        <f t="shared" si="50"/>
        <v>25</v>
      </c>
      <c r="J303" s="15">
        <f t="shared" si="45"/>
        <v>25</v>
      </c>
      <c r="K303" s="31">
        <v>0</v>
      </c>
      <c r="L303" s="32">
        <f>'[1]नमुना नं ८  (2)'!X279</f>
        <v>25</v>
      </c>
      <c r="M303" s="15">
        <f t="shared" si="46"/>
        <v>25</v>
      </c>
      <c r="N303" s="31">
        <v>0</v>
      </c>
      <c r="O303" s="15">
        <v>0</v>
      </c>
      <c r="P303" s="15">
        <f t="shared" si="47"/>
        <v>0</v>
      </c>
      <c r="Q303" s="15">
        <f t="shared" si="48"/>
        <v>300.79999999999995</v>
      </c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</row>
    <row r="304" spans="1:36" ht="35.25" customHeight="1">
      <c r="A304" s="14">
        <v>276</v>
      </c>
      <c r="B304" s="1">
        <v>200</v>
      </c>
      <c r="C304" s="12" t="s">
        <v>496</v>
      </c>
      <c r="D304" s="4" t="s">
        <v>495</v>
      </c>
      <c r="E304" s="15">
        <v>0.19999999999998863</v>
      </c>
      <c r="F304" s="30">
        <f>'[1]नमुना नं ८  (2)'!AB283</f>
        <v>226.2</v>
      </c>
      <c r="G304" s="15">
        <f t="shared" si="49"/>
        <v>226.39999999999998</v>
      </c>
      <c r="H304" s="31">
        <v>0</v>
      </c>
      <c r="I304" s="32">
        <f t="shared" si="50"/>
        <v>20</v>
      </c>
      <c r="J304" s="15">
        <f t="shared" si="45"/>
        <v>20</v>
      </c>
      <c r="K304" s="31">
        <v>0</v>
      </c>
      <c r="L304" s="32">
        <f>'[1]नमुना नं ८  (2)'!X280</f>
        <v>20</v>
      </c>
      <c r="M304" s="15">
        <f t="shared" si="46"/>
        <v>20</v>
      </c>
      <c r="N304" s="31">
        <v>0</v>
      </c>
      <c r="O304" s="15">
        <v>0</v>
      </c>
      <c r="P304" s="15">
        <f t="shared" si="47"/>
        <v>0</v>
      </c>
      <c r="Q304" s="15">
        <f t="shared" si="48"/>
        <v>266.39999999999998</v>
      </c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</row>
    <row r="305" spans="1:36" s="51" customFormat="1" ht="35.25" customHeight="1">
      <c r="A305" s="42"/>
      <c r="B305" s="43"/>
      <c r="C305" s="44"/>
      <c r="D305" s="45"/>
      <c r="E305" s="46">
        <f t="shared" ref="E305:Q305" si="52">SUM(E293:E304)</f>
        <v>10530</v>
      </c>
      <c r="F305" s="47">
        <f t="shared" si="52"/>
        <v>6856</v>
      </c>
      <c r="G305" s="46">
        <f t="shared" si="52"/>
        <v>17386</v>
      </c>
      <c r="H305" s="48">
        <f t="shared" si="52"/>
        <v>525</v>
      </c>
      <c r="I305" s="49">
        <f t="shared" si="52"/>
        <v>200</v>
      </c>
      <c r="J305" s="46">
        <f t="shared" si="52"/>
        <v>725</v>
      </c>
      <c r="K305" s="48">
        <f t="shared" si="52"/>
        <v>525</v>
      </c>
      <c r="L305" s="49">
        <f t="shared" si="52"/>
        <v>200</v>
      </c>
      <c r="M305" s="46">
        <f t="shared" si="52"/>
        <v>725</v>
      </c>
      <c r="N305" s="48">
        <f t="shared" si="52"/>
        <v>225</v>
      </c>
      <c r="O305" s="46">
        <f t="shared" si="52"/>
        <v>0</v>
      </c>
      <c r="P305" s="46">
        <f t="shared" si="52"/>
        <v>225</v>
      </c>
      <c r="Q305" s="46">
        <f t="shared" si="52"/>
        <v>19061</v>
      </c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</row>
    <row r="306" spans="1:36" ht="35.25" customHeight="1">
      <c r="A306" s="14">
        <v>277</v>
      </c>
      <c r="B306" s="1">
        <v>201</v>
      </c>
      <c r="C306" s="12" t="s">
        <v>113</v>
      </c>
      <c r="D306" s="5" t="s">
        <v>497</v>
      </c>
      <c r="E306" s="15">
        <v>0</v>
      </c>
      <c r="F306" s="30">
        <f>'[1]नमुना नं ८  (2)'!AB284</f>
        <v>0</v>
      </c>
      <c r="G306" s="15">
        <f t="shared" si="49"/>
        <v>0</v>
      </c>
      <c r="H306" s="31">
        <v>0</v>
      </c>
      <c r="I306" s="32">
        <v>0</v>
      </c>
      <c r="J306" s="15">
        <f t="shared" si="45"/>
        <v>0</v>
      </c>
      <c r="K306" s="31">
        <v>0</v>
      </c>
      <c r="L306" s="32">
        <v>0</v>
      </c>
      <c r="M306" s="15">
        <f t="shared" si="46"/>
        <v>0</v>
      </c>
      <c r="N306" s="31">
        <v>0</v>
      </c>
      <c r="O306" s="15">
        <v>0</v>
      </c>
      <c r="P306" s="15">
        <f t="shared" si="47"/>
        <v>0</v>
      </c>
      <c r="Q306" s="15">
        <f t="shared" si="48"/>
        <v>0</v>
      </c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</row>
    <row r="307" spans="1:36" ht="35.25" customHeight="1">
      <c r="A307" s="14">
        <v>278</v>
      </c>
      <c r="B307" s="1">
        <v>202</v>
      </c>
      <c r="C307" s="12" t="s">
        <v>498</v>
      </c>
      <c r="D307" s="5" t="s">
        <v>499</v>
      </c>
      <c r="E307" s="15">
        <v>0</v>
      </c>
      <c r="F307" s="30">
        <f>'[1]नमुना नं ८  (2)'!AB285</f>
        <v>0</v>
      </c>
      <c r="G307" s="15">
        <f t="shared" si="49"/>
        <v>0</v>
      </c>
      <c r="H307" s="31">
        <v>0</v>
      </c>
      <c r="I307" s="32">
        <v>0</v>
      </c>
      <c r="J307" s="15">
        <f t="shared" si="45"/>
        <v>0</v>
      </c>
      <c r="K307" s="31">
        <v>0</v>
      </c>
      <c r="L307" s="32">
        <v>0</v>
      </c>
      <c r="M307" s="15">
        <f t="shared" si="46"/>
        <v>0</v>
      </c>
      <c r="N307" s="31">
        <v>0</v>
      </c>
      <c r="O307" s="15">
        <v>0</v>
      </c>
      <c r="P307" s="15">
        <f t="shared" si="47"/>
        <v>0</v>
      </c>
      <c r="Q307" s="15">
        <f t="shared" si="48"/>
        <v>0</v>
      </c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</row>
    <row r="308" spans="1:36" ht="35.25" customHeight="1">
      <c r="A308" s="14">
        <v>279</v>
      </c>
      <c r="B308" s="1">
        <v>203</v>
      </c>
      <c r="C308" s="12" t="s">
        <v>498</v>
      </c>
      <c r="D308" s="5" t="s">
        <v>500</v>
      </c>
      <c r="E308" s="15">
        <v>0</v>
      </c>
      <c r="F308" s="30">
        <f>'[1]नमुना नं ८  (2)'!AB286</f>
        <v>0</v>
      </c>
      <c r="G308" s="15">
        <f t="shared" si="49"/>
        <v>0</v>
      </c>
      <c r="H308" s="31">
        <v>0</v>
      </c>
      <c r="I308" s="32">
        <v>0</v>
      </c>
      <c r="J308" s="15">
        <f t="shared" si="45"/>
        <v>0</v>
      </c>
      <c r="K308" s="31">
        <v>0</v>
      </c>
      <c r="L308" s="32">
        <v>0</v>
      </c>
      <c r="M308" s="15">
        <f t="shared" si="46"/>
        <v>0</v>
      </c>
      <c r="N308" s="31">
        <v>0</v>
      </c>
      <c r="O308" s="15">
        <v>0</v>
      </c>
      <c r="P308" s="15">
        <f t="shared" si="47"/>
        <v>0</v>
      </c>
      <c r="Q308" s="15">
        <f t="shared" si="48"/>
        <v>0</v>
      </c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</row>
    <row r="309" spans="1:36" ht="35.25" customHeight="1">
      <c r="A309" s="14">
        <v>280</v>
      </c>
      <c r="B309" s="1">
        <v>204</v>
      </c>
      <c r="C309" s="12" t="s">
        <v>498</v>
      </c>
      <c r="D309" s="5" t="s">
        <v>501</v>
      </c>
      <c r="E309" s="15">
        <v>0</v>
      </c>
      <c r="F309" s="30">
        <f>'[1]नमुना नं ८  (2)'!AB287</f>
        <v>0</v>
      </c>
      <c r="G309" s="15">
        <f t="shared" si="49"/>
        <v>0</v>
      </c>
      <c r="H309" s="31">
        <v>0</v>
      </c>
      <c r="I309" s="32">
        <v>0</v>
      </c>
      <c r="J309" s="15">
        <f t="shared" si="45"/>
        <v>0</v>
      </c>
      <c r="K309" s="31">
        <v>0</v>
      </c>
      <c r="L309" s="32">
        <v>0</v>
      </c>
      <c r="M309" s="15">
        <f t="shared" si="46"/>
        <v>0</v>
      </c>
      <c r="N309" s="31">
        <v>0</v>
      </c>
      <c r="O309" s="15">
        <v>0</v>
      </c>
      <c r="P309" s="15">
        <f t="shared" si="47"/>
        <v>0</v>
      </c>
      <c r="Q309" s="15">
        <f t="shared" si="48"/>
        <v>0</v>
      </c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</row>
    <row r="310" spans="1:36" ht="35.25" customHeight="1">
      <c r="A310" s="14">
        <v>281</v>
      </c>
      <c r="B310" s="1">
        <v>204</v>
      </c>
      <c r="C310" s="12" t="s">
        <v>498</v>
      </c>
      <c r="D310" s="5" t="s">
        <v>501</v>
      </c>
      <c r="E310" s="15">
        <v>0</v>
      </c>
      <c r="F310" s="30">
        <f>'[1]नमुना नं ८  (2)'!AB288</f>
        <v>0</v>
      </c>
      <c r="G310" s="15">
        <f t="shared" si="49"/>
        <v>0</v>
      </c>
      <c r="H310" s="31">
        <v>0</v>
      </c>
      <c r="I310" s="32">
        <v>0</v>
      </c>
      <c r="J310" s="15">
        <f t="shared" si="45"/>
        <v>0</v>
      </c>
      <c r="K310" s="31">
        <v>0</v>
      </c>
      <c r="L310" s="32">
        <v>0</v>
      </c>
      <c r="M310" s="15">
        <f t="shared" si="46"/>
        <v>0</v>
      </c>
      <c r="N310" s="31">
        <v>0</v>
      </c>
      <c r="O310" s="15">
        <v>0</v>
      </c>
      <c r="P310" s="15">
        <f t="shared" si="47"/>
        <v>0</v>
      </c>
      <c r="Q310" s="15">
        <f t="shared" si="48"/>
        <v>0</v>
      </c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</row>
    <row r="311" spans="1:36" ht="35.25" customHeight="1">
      <c r="A311" s="14">
        <v>282</v>
      </c>
      <c r="B311" s="1">
        <v>204</v>
      </c>
      <c r="C311" s="12" t="s">
        <v>498</v>
      </c>
      <c r="D311" s="5" t="s">
        <v>501</v>
      </c>
      <c r="E311" s="15">
        <v>0</v>
      </c>
      <c r="F311" s="30">
        <f>'[1]नमुना नं ८  (2)'!AB289</f>
        <v>0</v>
      </c>
      <c r="G311" s="15">
        <f t="shared" si="49"/>
        <v>0</v>
      </c>
      <c r="H311" s="31">
        <v>0</v>
      </c>
      <c r="I311" s="32">
        <v>0</v>
      </c>
      <c r="J311" s="15">
        <f t="shared" si="45"/>
        <v>0</v>
      </c>
      <c r="K311" s="31">
        <v>0</v>
      </c>
      <c r="L311" s="32">
        <v>0</v>
      </c>
      <c r="M311" s="15">
        <f t="shared" si="46"/>
        <v>0</v>
      </c>
      <c r="N311" s="31">
        <v>0</v>
      </c>
      <c r="O311" s="15">
        <v>0</v>
      </c>
      <c r="P311" s="15">
        <f t="shared" si="47"/>
        <v>0</v>
      </c>
      <c r="Q311" s="15">
        <f t="shared" si="48"/>
        <v>0</v>
      </c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</row>
    <row r="312" spans="1:36" ht="35.25" customHeight="1">
      <c r="A312" s="14">
        <v>283</v>
      </c>
      <c r="B312" s="1">
        <v>204</v>
      </c>
      <c r="C312" s="12" t="s">
        <v>498</v>
      </c>
      <c r="D312" s="5" t="s">
        <v>501</v>
      </c>
      <c r="E312" s="15">
        <v>0</v>
      </c>
      <c r="F312" s="30">
        <f>'[1]नमुना नं ८  (2)'!AB290</f>
        <v>0</v>
      </c>
      <c r="G312" s="15">
        <f t="shared" si="49"/>
        <v>0</v>
      </c>
      <c r="H312" s="31">
        <v>0</v>
      </c>
      <c r="I312" s="32">
        <v>0</v>
      </c>
      <c r="J312" s="15">
        <f t="shared" si="45"/>
        <v>0</v>
      </c>
      <c r="K312" s="31">
        <v>0</v>
      </c>
      <c r="L312" s="32">
        <v>0</v>
      </c>
      <c r="M312" s="15">
        <f t="shared" si="46"/>
        <v>0</v>
      </c>
      <c r="N312" s="31">
        <v>0</v>
      </c>
      <c r="O312" s="15">
        <v>0</v>
      </c>
      <c r="P312" s="15">
        <f t="shared" si="47"/>
        <v>0</v>
      </c>
      <c r="Q312" s="15">
        <f t="shared" si="48"/>
        <v>0</v>
      </c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</row>
    <row r="313" spans="1:36" ht="35.25" customHeight="1">
      <c r="A313" s="14">
        <v>284</v>
      </c>
      <c r="B313" s="1">
        <v>204</v>
      </c>
      <c r="C313" s="12" t="s">
        <v>498</v>
      </c>
      <c r="D313" s="5" t="s">
        <v>501</v>
      </c>
      <c r="E313" s="15">
        <v>0</v>
      </c>
      <c r="F313" s="30">
        <f>'[1]नमुना नं ८  (2)'!AB291</f>
        <v>0</v>
      </c>
      <c r="G313" s="15">
        <f t="shared" si="49"/>
        <v>0</v>
      </c>
      <c r="H313" s="31">
        <v>0</v>
      </c>
      <c r="I313" s="32">
        <v>0</v>
      </c>
      <c r="J313" s="15">
        <f t="shared" si="45"/>
        <v>0</v>
      </c>
      <c r="K313" s="31">
        <v>0</v>
      </c>
      <c r="L313" s="32">
        <v>0</v>
      </c>
      <c r="M313" s="15">
        <f t="shared" si="46"/>
        <v>0</v>
      </c>
      <c r="N313" s="31">
        <v>0</v>
      </c>
      <c r="O313" s="15">
        <v>0</v>
      </c>
      <c r="P313" s="15">
        <f t="shared" si="47"/>
        <v>0</v>
      </c>
      <c r="Q313" s="15">
        <f t="shared" si="48"/>
        <v>0</v>
      </c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</row>
    <row r="314" spans="1:36" ht="35.25" customHeight="1">
      <c r="A314" s="14">
        <v>285</v>
      </c>
      <c r="B314" s="1">
        <v>204</v>
      </c>
      <c r="C314" s="12" t="s">
        <v>498</v>
      </c>
      <c r="D314" s="5" t="s">
        <v>501</v>
      </c>
      <c r="E314" s="15">
        <v>0</v>
      </c>
      <c r="F314" s="30">
        <f>'[1]नमुना नं ८  (2)'!AB292</f>
        <v>0</v>
      </c>
      <c r="G314" s="15">
        <f t="shared" si="49"/>
        <v>0</v>
      </c>
      <c r="H314" s="31">
        <v>0</v>
      </c>
      <c r="I314" s="32">
        <v>0</v>
      </c>
      <c r="J314" s="15">
        <f t="shared" si="45"/>
        <v>0</v>
      </c>
      <c r="K314" s="31">
        <v>0</v>
      </c>
      <c r="L314" s="32">
        <v>0</v>
      </c>
      <c r="M314" s="15">
        <f t="shared" si="46"/>
        <v>0</v>
      </c>
      <c r="N314" s="31">
        <v>0</v>
      </c>
      <c r="O314" s="15">
        <v>0</v>
      </c>
      <c r="P314" s="15">
        <f t="shared" si="47"/>
        <v>0</v>
      </c>
      <c r="Q314" s="15">
        <f t="shared" si="48"/>
        <v>0</v>
      </c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</row>
    <row r="315" spans="1:36" ht="35.25" customHeight="1">
      <c r="A315" s="14">
        <v>286</v>
      </c>
      <c r="B315" s="1">
        <v>204</v>
      </c>
      <c r="C315" s="12" t="s">
        <v>498</v>
      </c>
      <c r="D315" s="5" t="s">
        <v>501</v>
      </c>
      <c r="E315" s="15">
        <v>0</v>
      </c>
      <c r="F315" s="30">
        <f>'[1]नमुना नं ८  (2)'!AB293</f>
        <v>0</v>
      </c>
      <c r="G315" s="15">
        <f t="shared" si="49"/>
        <v>0</v>
      </c>
      <c r="H315" s="31">
        <v>0</v>
      </c>
      <c r="I315" s="32">
        <v>0</v>
      </c>
      <c r="J315" s="15">
        <f t="shared" si="45"/>
        <v>0</v>
      </c>
      <c r="K315" s="31">
        <v>0</v>
      </c>
      <c r="L315" s="32">
        <v>0</v>
      </c>
      <c r="M315" s="15">
        <f t="shared" si="46"/>
        <v>0</v>
      </c>
      <c r="N315" s="31">
        <v>0</v>
      </c>
      <c r="O315" s="15">
        <v>0</v>
      </c>
      <c r="P315" s="15">
        <f t="shared" si="47"/>
        <v>0</v>
      </c>
      <c r="Q315" s="15">
        <f t="shared" si="48"/>
        <v>0</v>
      </c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</row>
    <row r="316" spans="1:36" ht="35.25" customHeight="1">
      <c r="A316" s="14">
        <v>287</v>
      </c>
      <c r="B316" s="1">
        <v>204</v>
      </c>
      <c r="C316" s="12" t="s">
        <v>498</v>
      </c>
      <c r="D316" s="5" t="s">
        <v>501</v>
      </c>
      <c r="E316" s="15">
        <v>0</v>
      </c>
      <c r="F316" s="30">
        <f>'[1]नमुना नं ८  (2)'!AB294</f>
        <v>0</v>
      </c>
      <c r="G316" s="15">
        <f t="shared" si="49"/>
        <v>0</v>
      </c>
      <c r="H316" s="31">
        <v>0</v>
      </c>
      <c r="I316" s="32">
        <v>0</v>
      </c>
      <c r="J316" s="15">
        <f t="shared" si="45"/>
        <v>0</v>
      </c>
      <c r="K316" s="31">
        <v>0</v>
      </c>
      <c r="L316" s="32">
        <v>0</v>
      </c>
      <c r="M316" s="15">
        <f t="shared" si="46"/>
        <v>0</v>
      </c>
      <c r="N316" s="31">
        <v>0</v>
      </c>
      <c r="O316" s="15">
        <v>0</v>
      </c>
      <c r="P316" s="15">
        <f t="shared" si="47"/>
        <v>0</v>
      </c>
      <c r="Q316" s="15">
        <f t="shared" si="48"/>
        <v>0</v>
      </c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</row>
    <row r="317" spans="1:36" ht="35.25" customHeight="1">
      <c r="A317" s="14">
        <v>288</v>
      </c>
      <c r="B317" s="1">
        <v>205</v>
      </c>
      <c r="C317" s="12" t="s">
        <v>502</v>
      </c>
      <c r="D317" s="4" t="s">
        <v>503</v>
      </c>
      <c r="E317" s="15">
        <v>1196</v>
      </c>
      <c r="F317" s="30">
        <f>'[1]नमुना नं ८  (2)'!AB295</f>
        <v>1196</v>
      </c>
      <c r="G317" s="15">
        <f t="shared" si="49"/>
        <v>2392</v>
      </c>
      <c r="H317" s="31">
        <v>25</v>
      </c>
      <c r="I317" s="32">
        <v>25</v>
      </c>
      <c r="J317" s="15">
        <f t="shared" si="45"/>
        <v>50</v>
      </c>
      <c r="K317" s="31">
        <v>25</v>
      </c>
      <c r="L317" s="32">
        <v>25</v>
      </c>
      <c r="M317" s="15">
        <f t="shared" si="46"/>
        <v>50</v>
      </c>
      <c r="N317" s="31">
        <v>0</v>
      </c>
      <c r="O317" s="15">
        <v>0</v>
      </c>
      <c r="P317" s="15">
        <f t="shared" si="47"/>
        <v>0</v>
      </c>
      <c r="Q317" s="15">
        <f t="shared" si="48"/>
        <v>2492</v>
      </c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</row>
    <row r="318" spans="1:36" s="51" customFormat="1" ht="35.25" customHeight="1">
      <c r="A318" s="42"/>
      <c r="B318" s="43"/>
      <c r="C318" s="44"/>
      <c r="D318" s="45"/>
      <c r="E318" s="46">
        <f t="shared" ref="E318:Q318" si="53">SUM(E306:E317)</f>
        <v>1196</v>
      </c>
      <c r="F318" s="47">
        <f t="shared" si="53"/>
        <v>1196</v>
      </c>
      <c r="G318" s="46">
        <f t="shared" si="53"/>
        <v>2392</v>
      </c>
      <c r="H318" s="48">
        <f t="shared" si="53"/>
        <v>25</v>
      </c>
      <c r="I318" s="49">
        <f t="shared" si="53"/>
        <v>25</v>
      </c>
      <c r="J318" s="46">
        <f t="shared" si="53"/>
        <v>50</v>
      </c>
      <c r="K318" s="48">
        <f t="shared" si="53"/>
        <v>25</v>
      </c>
      <c r="L318" s="49">
        <f t="shared" si="53"/>
        <v>25</v>
      </c>
      <c r="M318" s="46">
        <f t="shared" si="53"/>
        <v>50</v>
      </c>
      <c r="N318" s="48">
        <f t="shared" si="53"/>
        <v>0</v>
      </c>
      <c r="O318" s="46">
        <f t="shared" si="53"/>
        <v>0</v>
      </c>
      <c r="P318" s="46">
        <f t="shared" si="53"/>
        <v>0</v>
      </c>
      <c r="Q318" s="46">
        <f t="shared" si="53"/>
        <v>2492</v>
      </c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</row>
    <row r="319" spans="1:36" ht="35.25" customHeight="1">
      <c r="A319" s="14">
        <v>289</v>
      </c>
      <c r="B319" s="1">
        <v>206</v>
      </c>
      <c r="C319" s="12" t="s">
        <v>504</v>
      </c>
      <c r="D319" s="4" t="s">
        <v>505</v>
      </c>
      <c r="E319" s="15">
        <v>296</v>
      </c>
      <c r="F319" s="30">
        <v>296</v>
      </c>
      <c r="G319" s="15">
        <f t="shared" si="49"/>
        <v>592</v>
      </c>
      <c r="H319" s="31">
        <v>25</v>
      </c>
      <c r="I319" s="32">
        <v>25</v>
      </c>
      <c r="J319" s="15">
        <f t="shared" si="45"/>
        <v>50</v>
      </c>
      <c r="K319" s="31">
        <v>2</v>
      </c>
      <c r="L319" s="32">
        <v>2</v>
      </c>
      <c r="M319" s="15">
        <f t="shared" si="46"/>
        <v>4</v>
      </c>
      <c r="N319" s="31">
        <v>0</v>
      </c>
      <c r="O319" s="15">
        <v>0</v>
      </c>
      <c r="P319" s="15">
        <f t="shared" si="47"/>
        <v>0</v>
      </c>
      <c r="Q319" s="15">
        <f t="shared" si="48"/>
        <v>646</v>
      </c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</row>
    <row r="320" spans="1:36" ht="35.25" customHeight="1">
      <c r="A320" s="14">
        <v>290</v>
      </c>
      <c r="B320" s="1" t="s">
        <v>506</v>
      </c>
      <c r="C320" s="12" t="s">
        <v>507</v>
      </c>
      <c r="D320" s="4" t="s">
        <v>508</v>
      </c>
      <c r="E320" s="15">
        <v>2173</v>
      </c>
      <c r="F320" s="30">
        <f>'[1]नमुना नं ८  (2)'!AB297</f>
        <v>533</v>
      </c>
      <c r="G320" s="15">
        <f t="shared" si="49"/>
        <v>2706</v>
      </c>
      <c r="H320" s="31">
        <v>100</v>
      </c>
      <c r="I320" s="32">
        <v>20</v>
      </c>
      <c r="J320" s="15">
        <f t="shared" si="45"/>
        <v>120</v>
      </c>
      <c r="K320" s="31">
        <v>100</v>
      </c>
      <c r="L320" s="32">
        <v>20</v>
      </c>
      <c r="M320" s="15">
        <f t="shared" si="46"/>
        <v>120</v>
      </c>
      <c r="N320" s="31">
        <v>0</v>
      </c>
      <c r="O320" s="15">
        <v>0</v>
      </c>
      <c r="P320" s="15">
        <f t="shared" si="47"/>
        <v>0</v>
      </c>
      <c r="Q320" s="15">
        <f t="shared" si="48"/>
        <v>2946</v>
      </c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</row>
    <row r="321" spans="1:36" ht="35.25" customHeight="1">
      <c r="A321" s="14">
        <v>291</v>
      </c>
      <c r="B321" s="1" t="s">
        <v>509</v>
      </c>
      <c r="C321" s="12" t="s">
        <v>507</v>
      </c>
      <c r="D321" s="4" t="s">
        <v>510</v>
      </c>
      <c r="E321" s="15">
        <v>2463</v>
      </c>
      <c r="F321" s="30">
        <f>'[1]नमुना नं ८  (2)'!AB298</f>
        <v>533</v>
      </c>
      <c r="G321" s="15">
        <f t="shared" si="49"/>
        <v>2996</v>
      </c>
      <c r="H321" s="31">
        <v>220</v>
      </c>
      <c r="I321" s="32">
        <v>20</v>
      </c>
      <c r="J321" s="15">
        <f t="shared" si="45"/>
        <v>240</v>
      </c>
      <c r="K321" s="31">
        <v>220</v>
      </c>
      <c r="L321" s="32">
        <v>20</v>
      </c>
      <c r="M321" s="15">
        <f t="shared" si="46"/>
        <v>240</v>
      </c>
      <c r="N321" s="31">
        <v>0</v>
      </c>
      <c r="O321" s="15">
        <v>0</v>
      </c>
      <c r="P321" s="15">
        <f t="shared" si="47"/>
        <v>0</v>
      </c>
      <c r="Q321" s="15">
        <f t="shared" si="48"/>
        <v>3476</v>
      </c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</row>
    <row r="322" spans="1:36" ht="35.25" customHeight="1">
      <c r="A322" s="14">
        <v>292</v>
      </c>
      <c r="B322" s="1">
        <v>208</v>
      </c>
      <c r="C322" s="12" t="s">
        <v>507</v>
      </c>
      <c r="D322" s="4" t="s">
        <v>508</v>
      </c>
      <c r="E322" s="15">
        <v>2946.8</v>
      </c>
      <c r="F322" s="30">
        <f>'[1]नमुना नं ८  (2)'!AB299</f>
        <v>722.8</v>
      </c>
      <c r="G322" s="15">
        <f t="shared" si="49"/>
        <v>3669.6000000000004</v>
      </c>
      <c r="H322" s="31">
        <v>100</v>
      </c>
      <c r="I322" s="32">
        <v>20</v>
      </c>
      <c r="J322" s="15">
        <f t="shared" si="45"/>
        <v>120</v>
      </c>
      <c r="K322" s="31">
        <v>100</v>
      </c>
      <c r="L322" s="32">
        <v>20</v>
      </c>
      <c r="M322" s="15">
        <f t="shared" si="46"/>
        <v>120</v>
      </c>
      <c r="N322" s="31">
        <v>0</v>
      </c>
      <c r="O322" s="15">
        <v>0</v>
      </c>
      <c r="P322" s="15">
        <f t="shared" si="47"/>
        <v>0</v>
      </c>
      <c r="Q322" s="15">
        <f t="shared" si="48"/>
        <v>3909.6000000000004</v>
      </c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</row>
    <row r="323" spans="1:36" ht="35.25" customHeight="1">
      <c r="A323" s="14">
        <v>293</v>
      </c>
      <c r="B323" s="1">
        <v>209</v>
      </c>
      <c r="C323" s="12" t="s">
        <v>182</v>
      </c>
      <c r="D323" s="4" t="s">
        <v>510</v>
      </c>
      <c r="E323" s="15">
        <v>3958.8</v>
      </c>
      <c r="F323" s="30">
        <f>'[1]नमुना नं ८  (2)'!AB300</f>
        <v>891.8</v>
      </c>
      <c r="G323" s="15">
        <f t="shared" si="49"/>
        <v>4850.6000000000004</v>
      </c>
      <c r="H323" s="31">
        <v>25</v>
      </c>
      <c r="I323" s="32">
        <f t="shared" si="50"/>
        <v>25</v>
      </c>
      <c r="J323" s="15">
        <f t="shared" si="45"/>
        <v>50</v>
      </c>
      <c r="K323" s="31">
        <v>25</v>
      </c>
      <c r="L323" s="32">
        <f>'[1]नमुना नं ८  (2)'!X295</f>
        <v>25</v>
      </c>
      <c r="M323" s="15">
        <f t="shared" si="46"/>
        <v>50</v>
      </c>
      <c r="N323" s="31">
        <v>0</v>
      </c>
      <c r="O323" s="15">
        <v>0</v>
      </c>
      <c r="P323" s="15">
        <f t="shared" si="47"/>
        <v>0</v>
      </c>
      <c r="Q323" s="15">
        <f t="shared" si="48"/>
        <v>4950.6000000000004</v>
      </c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</row>
    <row r="324" spans="1:36" ht="35.25" customHeight="1">
      <c r="A324" s="14">
        <v>294</v>
      </c>
      <c r="B324" s="1">
        <v>210</v>
      </c>
      <c r="C324" s="12" t="s">
        <v>350</v>
      </c>
      <c r="D324" s="4" t="s">
        <v>511</v>
      </c>
      <c r="E324" s="15">
        <v>113.1</v>
      </c>
      <c r="F324" s="30">
        <f>'[1]नमुना नं ८  (2)'!AB301</f>
        <v>113.1</v>
      </c>
      <c r="G324" s="15">
        <f t="shared" si="49"/>
        <v>226.2</v>
      </c>
      <c r="H324" s="31">
        <v>25</v>
      </c>
      <c r="I324" s="32">
        <f t="shared" si="50"/>
        <v>25</v>
      </c>
      <c r="J324" s="15">
        <f t="shared" si="45"/>
        <v>50</v>
      </c>
      <c r="K324" s="31">
        <v>25</v>
      </c>
      <c r="L324" s="32">
        <f>'[1]नमुना नं ८  (2)'!X296</f>
        <v>25</v>
      </c>
      <c r="M324" s="15">
        <f t="shared" si="46"/>
        <v>50</v>
      </c>
      <c r="N324" s="31">
        <v>0</v>
      </c>
      <c r="O324" s="15">
        <v>0</v>
      </c>
      <c r="P324" s="15">
        <f t="shared" si="47"/>
        <v>0</v>
      </c>
      <c r="Q324" s="15">
        <f t="shared" si="48"/>
        <v>326.2</v>
      </c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</row>
    <row r="325" spans="1:36" ht="35.25" customHeight="1">
      <c r="A325" s="14">
        <v>295</v>
      </c>
      <c r="B325" s="1" t="s">
        <v>512</v>
      </c>
      <c r="C325" s="12" t="s">
        <v>260</v>
      </c>
      <c r="D325" s="4" t="s">
        <v>513</v>
      </c>
      <c r="E325" s="15">
        <v>-0.39999999999997726</v>
      </c>
      <c r="F325" s="30">
        <f>'[1]नमुना नं ८  (2)'!AB302</f>
        <v>431.6</v>
      </c>
      <c r="G325" s="15">
        <f t="shared" si="49"/>
        <v>431.20000000000005</v>
      </c>
      <c r="H325" s="31">
        <v>0</v>
      </c>
      <c r="I325" s="32">
        <f t="shared" si="50"/>
        <v>20</v>
      </c>
      <c r="J325" s="15">
        <f t="shared" si="45"/>
        <v>20</v>
      </c>
      <c r="K325" s="31">
        <v>0</v>
      </c>
      <c r="L325" s="32">
        <f>'[1]नमुना नं ८  (2)'!X297</f>
        <v>20</v>
      </c>
      <c r="M325" s="15">
        <f t="shared" si="46"/>
        <v>20</v>
      </c>
      <c r="N325" s="31">
        <v>0</v>
      </c>
      <c r="O325" s="15">
        <v>0</v>
      </c>
      <c r="P325" s="15">
        <f t="shared" si="47"/>
        <v>0</v>
      </c>
      <c r="Q325" s="15">
        <f t="shared" si="48"/>
        <v>471.20000000000005</v>
      </c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</row>
    <row r="326" spans="1:36" ht="35.25" customHeight="1">
      <c r="A326" s="14">
        <v>296</v>
      </c>
      <c r="B326" s="1" t="s">
        <v>514</v>
      </c>
      <c r="C326" s="12" t="s">
        <v>45</v>
      </c>
      <c r="D326" s="4" t="s">
        <v>515</v>
      </c>
      <c r="E326" s="15">
        <v>1759.6</v>
      </c>
      <c r="F326" s="30">
        <f>'[1]नमुना नं ८  (2)'!AB303</f>
        <v>431.6</v>
      </c>
      <c r="G326" s="15">
        <f t="shared" si="49"/>
        <v>2191.1999999999998</v>
      </c>
      <c r="H326" s="31">
        <v>100</v>
      </c>
      <c r="I326" s="32">
        <f t="shared" si="50"/>
        <v>20</v>
      </c>
      <c r="J326" s="15">
        <f t="shared" si="45"/>
        <v>120</v>
      </c>
      <c r="K326" s="31">
        <v>100</v>
      </c>
      <c r="L326" s="32">
        <f>'[1]नमुना नं ८  (2)'!X298</f>
        <v>20</v>
      </c>
      <c r="M326" s="15">
        <f t="shared" si="46"/>
        <v>120</v>
      </c>
      <c r="N326" s="31">
        <v>0</v>
      </c>
      <c r="O326" s="15">
        <v>0</v>
      </c>
      <c r="P326" s="15">
        <f t="shared" si="47"/>
        <v>0</v>
      </c>
      <c r="Q326" s="15">
        <f t="shared" si="48"/>
        <v>2431.1999999999998</v>
      </c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</row>
    <row r="327" spans="1:36" ht="35.25" customHeight="1">
      <c r="A327" s="14">
        <v>297</v>
      </c>
      <c r="B327" s="1">
        <v>212</v>
      </c>
      <c r="C327" s="12" t="s">
        <v>516</v>
      </c>
      <c r="D327" s="4" t="s">
        <v>517</v>
      </c>
      <c r="E327" s="15">
        <v>1622.4</v>
      </c>
      <c r="F327" s="30">
        <f>'[1]नमुना नं ८  (2)'!AB304</f>
        <v>1622.4</v>
      </c>
      <c r="G327" s="15">
        <f t="shared" si="49"/>
        <v>3244.8</v>
      </c>
      <c r="H327" s="31">
        <v>20</v>
      </c>
      <c r="I327" s="32">
        <f t="shared" si="50"/>
        <v>20</v>
      </c>
      <c r="J327" s="15">
        <f t="shared" si="45"/>
        <v>40</v>
      </c>
      <c r="K327" s="31">
        <v>20</v>
      </c>
      <c r="L327" s="32">
        <f>'[1]नमुना नं ८  (2)'!X299</f>
        <v>20</v>
      </c>
      <c r="M327" s="15">
        <f t="shared" si="46"/>
        <v>40</v>
      </c>
      <c r="N327" s="31">
        <v>0</v>
      </c>
      <c r="O327" s="15">
        <v>0</v>
      </c>
      <c r="P327" s="15">
        <f t="shared" si="47"/>
        <v>0</v>
      </c>
      <c r="Q327" s="15">
        <f t="shared" si="48"/>
        <v>3324.8</v>
      </c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</row>
    <row r="328" spans="1:36" ht="35.25" customHeight="1">
      <c r="A328" s="14">
        <v>298</v>
      </c>
      <c r="B328" s="1" t="s">
        <v>518</v>
      </c>
      <c r="C328" s="12" t="s">
        <v>519</v>
      </c>
      <c r="D328" s="4" t="s">
        <v>520</v>
      </c>
      <c r="E328" s="15">
        <v>0</v>
      </c>
      <c r="F328" s="30">
        <f>'[1]नमुना नं ८  (2)'!AB305</f>
        <v>1014</v>
      </c>
      <c r="G328" s="15">
        <f t="shared" si="49"/>
        <v>1014</v>
      </c>
      <c r="H328" s="31">
        <v>0</v>
      </c>
      <c r="I328" s="32">
        <f t="shared" si="50"/>
        <v>25</v>
      </c>
      <c r="J328" s="15">
        <f t="shared" si="45"/>
        <v>25</v>
      </c>
      <c r="K328" s="31">
        <v>0</v>
      </c>
      <c r="L328" s="32">
        <f>'[1]नमुना नं ८  (2)'!X300</f>
        <v>25</v>
      </c>
      <c r="M328" s="15">
        <f t="shared" si="46"/>
        <v>25</v>
      </c>
      <c r="N328" s="31">
        <v>0</v>
      </c>
      <c r="O328" s="15">
        <v>0</v>
      </c>
      <c r="P328" s="15">
        <f t="shared" si="47"/>
        <v>0</v>
      </c>
      <c r="Q328" s="15">
        <f t="shared" si="48"/>
        <v>1064</v>
      </c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</row>
    <row r="329" spans="1:36" ht="35.25" customHeight="1">
      <c r="A329" s="14">
        <v>299</v>
      </c>
      <c r="B329" s="1" t="s">
        <v>521</v>
      </c>
      <c r="C329" s="12" t="s">
        <v>519</v>
      </c>
      <c r="D329" s="4" t="s">
        <v>522</v>
      </c>
      <c r="E329" s="15">
        <v>3354</v>
      </c>
      <c r="F329" s="30">
        <f>'[1]नमुना नं ८  (2)'!AB306</f>
        <v>1014</v>
      </c>
      <c r="G329" s="15">
        <f t="shared" si="49"/>
        <v>4368</v>
      </c>
      <c r="H329" s="31">
        <v>95</v>
      </c>
      <c r="I329" s="32">
        <f t="shared" si="50"/>
        <v>20</v>
      </c>
      <c r="J329" s="15">
        <f t="shared" si="45"/>
        <v>115</v>
      </c>
      <c r="K329" s="31">
        <v>95</v>
      </c>
      <c r="L329" s="32">
        <v>20</v>
      </c>
      <c r="M329" s="15">
        <f t="shared" si="46"/>
        <v>115</v>
      </c>
      <c r="N329" s="31">
        <v>450</v>
      </c>
      <c r="O329" s="15">
        <v>0</v>
      </c>
      <c r="P329" s="15">
        <f t="shared" si="47"/>
        <v>450</v>
      </c>
      <c r="Q329" s="15">
        <f t="shared" si="48"/>
        <v>5048</v>
      </c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</row>
    <row r="330" spans="1:36" ht="35.25" customHeight="1">
      <c r="A330" s="14">
        <v>300</v>
      </c>
      <c r="B330" s="1" t="s">
        <v>523</v>
      </c>
      <c r="C330" s="12" t="s">
        <v>184</v>
      </c>
      <c r="D330" s="4" t="s">
        <v>522</v>
      </c>
      <c r="E330" s="15">
        <v>378.4</v>
      </c>
      <c r="F330" s="30">
        <f>'[1]नमुना नं ८  (2)'!AB307</f>
        <v>114.4</v>
      </c>
      <c r="G330" s="15">
        <f t="shared" si="49"/>
        <v>492.79999999999995</v>
      </c>
      <c r="H330" s="31">
        <v>50</v>
      </c>
      <c r="I330" s="32">
        <f t="shared" si="50"/>
        <v>20</v>
      </c>
      <c r="J330" s="15">
        <f t="shared" si="45"/>
        <v>70</v>
      </c>
      <c r="K330" s="31">
        <v>50</v>
      </c>
      <c r="L330" s="32">
        <f>'[1]नमुना नं ८  (2)'!X302</f>
        <v>20</v>
      </c>
      <c r="M330" s="15">
        <f t="shared" si="46"/>
        <v>70</v>
      </c>
      <c r="N330" s="31">
        <v>0</v>
      </c>
      <c r="O330" s="15">
        <v>0</v>
      </c>
      <c r="P330" s="15">
        <f t="shared" si="47"/>
        <v>0</v>
      </c>
      <c r="Q330" s="15">
        <f t="shared" si="48"/>
        <v>632.79999999999995</v>
      </c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</row>
    <row r="331" spans="1:36" s="51" customFormat="1" ht="35.25" customHeight="1">
      <c r="A331" s="42"/>
      <c r="B331" s="43"/>
      <c r="C331" s="44"/>
      <c r="D331" s="45"/>
      <c r="E331" s="46">
        <f t="shared" ref="E331:Q331" si="54">SUM(E319:E330)</f>
        <v>19064.700000000004</v>
      </c>
      <c r="F331" s="47">
        <f t="shared" si="54"/>
        <v>7717.7</v>
      </c>
      <c r="G331" s="46">
        <f t="shared" si="54"/>
        <v>26782.400000000001</v>
      </c>
      <c r="H331" s="48">
        <f t="shared" si="54"/>
        <v>760</v>
      </c>
      <c r="I331" s="49">
        <f t="shared" si="54"/>
        <v>260</v>
      </c>
      <c r="J331" s="46">
        <f t="shared" si="54"/>
        <v>1020</v>
      </c>
      <c r="K331" s="48">
        <f t="shared" si="54"/>
        <v>737</v>
      </c>
      <c r="L331" s="49">
        <f t="shared" si="54"/>
        <v>237</v>
      </c>
      <c r="M331" s="46">
        <f t="shared" si="54"/>
        <v>974</v>
      </c>
      <c r="N331" s="48">
        <f t="shared" si="54"/>
        <v>450</v>
      </c>
      <c r="O331" s="46">
        <f t="shared" si="54"/>
        <v>0</v>
      </c>
      <c r="P331" s="46">
        <f t="shared" si="54"/>
        <v>450</v>
      </c>
      <c r="Q331" s="46">
        <f t="shared" si="54"/>
        <v>29226.400000000001</v>
      </c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</row>
    <row r="332" spans="1:36" ht="35.25" customHeight="1">
      <c r="A332" s="14">
        <v>301</v>
      </c>
      <c r="B332" s="1" t="s">
        <v>524</v>
      </c>
      <c r="C332" s="12" t="s">
        <v>184</v>
      </c>
      <c r="D332" s="4" t="s">
        <v>525</v>
      </c>
      <c r="E332" s="15">
        <v>0.29999999999995453</v>
      </c>
      <c r="F332" s="30">
        <f>'[1]नमुना नं ८  (2)'!AB308</f>
        <v>144.30000000000001</v>
      </c>
      <c r="G332" s="15">
        <f t="shared" si="49"/>
        <v>144.59999999999997</v>
      </c>
      <c r="H332" s="31">
        <v>0</v>
      </c>
      <c r="I332" s="32">
        <f t="shared" si="50"/>
        <v>20</v>
      </c>
      <c r="J332" s="15">
        <f t="shared" si="45"/>
        <v>20</v>
      </c>
      <c r="K332" s="31">
        <v>0</v>
      </c>
      <c r="L332" s="32">
        <v>20</v>
      </c>
      <c r="M332" s="15">
        <f t="shared" si="46"/>
        <v>20</v>
      </c>
      <c r="N332" s="31">
        <v>0</v>
      </c>
      <c r="O332" s="15">
        <v>0</v>
      </c>
      <c r="P332" s="15">
        <f t="shared" si="47"/>
        <v>0</v>
      </c>
      <c r="Q332" s="15">
        <f t="shared" si="48"/>
        <v>184.59999999999997</v>
      </c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</row>
    <row r="333" spans="1:36" ht="35.25" customHeight="1">
      <c r="A333" s="14">
        <v>302</v>
      </c>
      <c r="B333" s="1">
        <v>215</v>
      </c>
      <c r="C333" s="12" t="s">
        <v>37</v>
      </c>
      <c r="D333" s="4" t="s">
        <v>526</v>
      </c>
      <c r="E333" s="15">
        <v>0</v>
      </c>
      <c r="F333" s="30">
        <f>'[1]नमुना नं ८  (2)'!AB309</f>
        <v>0</v>
      </c>
      <c r="G333" s="15">
        <f t="shared" si="49"/>
        <v>0</v>
      </c>
      <c r="H333" s="31">
        <v>25</v>
      </c>
      <c r="I333" s="32">
        <f t="shared" si="50"/>
        <v>25</v>
      </c>
      <c r="J333" s="15">
        <f t="shared" si="45"/>
        <v>50</v>
      </c>
      <c r="K333" s="31">
        <v>25</v>
      </c>
      <c r="L333" s="32">
        <v>25</v>
      </c>
      <c r="M333" s="15">
        <f t="shared" si="46"/>
        <v>50</v>
      </c>
      <c r="N333" s="31">
        <v>0</v>
      </c>
      <c r="O333" s="15">
        <v>0</v>
      </c>
      <c r="P333" s="15">
        <f t="shared" si="47"/>
        <v>0</v>
      </c>
      <c r="Q333" s="15">
        <f t="shared" si="48"/>
        <v>100</v>
      </c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</row>
    <row r="334" spans="1:36" ht="35.25" customHeight="1">
      <c r="A334" s="14">
        <v>303</v>
      </c>
      <c r="B334" s="1">
        <v>216</v>
      </c>
      <c r="C334" s="12" t="s">
        <v>527</v>
      </c>
      <c r="D334" s="4" t="s">
        <v>528</v>
      </c>
      <c r="E334" s="15">
        <v>0</v>
      </c>
      <c r="F334" s="30">
        <v>894</v>
      </c>
      <c r="G334" s="15">
        <f t="shared" si="49"/>
        <v>894</v>
      </c>
      <c r="H334" s="31">
        <v>0</v>
      </c>
      <c r="I334" s="32">
        <f t="shared" si="50"/>
        <v>25</v>
      </c>
      <c r="J334" s="15">
        <f t="shared" si="45"/>
        <v>25</v>
      </c>
      <c r="K334" s="31">
        <v>0</v>
      </c>
      <c r="L334" s="32">
        <f>'[1]नमुना नं ८  (2)'!X305</f>
        <v>25</v>
      </c>
      <c r="M334" s="15">
        <f t="shared" si="46"/>
        <v>25</v>
      </c>
      <c r="N334" s="31">
        <v>0</v>
      </c>
      <c r="O334" s="15">
        <v>0</v>
      </c>
      <c r="P334" s="15">
        <f t="shared" si="47"/>
        <v>0</v>
      </c>
      <c r="Q334" s="15">
        <f t="shared" si="48"/>
        <v>944</v>
      </c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</row>
    <row r="335" spans="1:36" ht="35.25" customHeight="1">
      <c r="A335" s="14">
        <v>304</v>
      </c>
      <c r="B335" s="1">
        <v>217</v>
      </c>
      <c r="C335" s="12" t="s">
        <v>29</v>
      </c>
      <c r="D335" s="4" t="s">
        <v>529</v>
      </c>
      <c r="E335" s="15">
        <v>1950.5</v>
      </c>
      <c r="F335" s="30">
        <f>'[1]नमुना नं ८  (2)'!AB311</f>
        <v>214.5</v>
      </c>
      <c r="G335" s="15">
        <f t="shared" si="49"/>
        <v>2165</v>
      </c>
      <c r="H335" s="31">
        <v>145</v>
      </c>
      <c r="I335" s="32">
        <f t="shared" si="50"/>
        <v>25</v>
      </c>
      <c r="J335" s="15">
        <f t="shared" si="45"/>
        <v>170</v>
      </c>
      <c r="K335" s="31">
        <v>145</v>
      </c>
      <c r="L335" s="32">
        <f>'[1]नमुना नं ८  (2)'!X306</f>
        <v>25</v>
      </c>
      <c r="M335" s="15">
        <f t="shared" si="46"/>
        <v>170</v>
      </c>
      <c r="N335" s="31">
        <v>675</v>
      </c>
      <c r="O335" s="15">
        <v>0</v>
      </c>
      <c r="P335" s="15">
        <f t="shared" si="47"/>
        <v>675</v>
      </c>
      <c r="Q335" s="15">
        <f t="shared" si="48"/>
        <v>3180</v>
      </c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</row>
    <row r="336" spans="1:36" ht="35.25" customHeight="1">
      <c r="A336" s="14">
        <v>305</v>
      </c>
      <c r="B336" s="1">
        <v>218</v>
      </c>
      <c r="C336" s="12" t="s">
        <v>530</v>
      </c>
      <c r="D336" s="4" t="s">
        <v>531</v>
      </c>
      <c r="E336" s="15">
        <v>0</v>
      </c>
      <c r="F336" s="30">
        <v>2129</v>
      </c>
      <c r="G336" s="15">
        <f t="shared" si="49"/>
        <v>2129</v>
      </c>
      <c r="H336" s="31">
        <v>0</v>
      </c>
      <c r="I336" s="32">
        <f t="shared" si="50"/>
        <v>10</v>
      </c>
      <c r="J336" s="15">
        <f t="shared" si="45"/>
        <v>10</v>
      </c>
      <c r="K336" s="31">
        <v>0</v>
      </c>
      <c r="L336" s="32">
        <f>'[1]नमुना नं ८  (2)'!X307</f>
        <v>10</v>
      </c>
      <c r="M336" s="15">
        <f t="shared" si="46"/>
        <v>10</v>
      </c>
      <c r="N336" s="31">
        <v>0</v>
      </c>
      <c r="O336" s="15">
        <v>0</v>
      </c>
      <c r="P336" s="15">
        <f t="shared" si="47"/>
        <v>0</v>
      </c>
      <c r="Q336" s="15">
        <f t="shared" si="48"/>
        <v>2149</v>
      </c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</row>
    <row r="337" spans="1:36" ht="35.25" customHeight="1">
      <c r="A337" s="14">
        <v>306</v>
      </c>
      <c r="B337" s="1">
        <v>219</v>
      </c>
      <c r="C337" s="12" t="s">
        <v>113</v>
      </c>
      <c r="D337" s="4" t="s">
        <v>532</v>
      </c>
      <c r="E337" s="15">
        <v>5888.1</v>
      </c>
      <c r="F337" s="30">
        <f>'[1]नमुना नं ८  (2)'!AB313</f>
        <v>672.1</v>
      </c>
      <c r="G337" s="15">
        <f t="shared" si="49"/>
        <v>6560.2000000000007</v>
      </c>
      <c r="H337" s="31">
        <v>245</v>
      </c>
      <c r="I337" s="32">
        <f t="shared" si="50"/>
        <v>20</v>
      </c>
      <c r="J337" s="15">
        <f t="shared" si="45"/>
        <v>265</v>
      </c>
      <c r="K337" s="31">
        <v>245</v>
      </c>
      <c r="L337" s="32">
        <f>'[1]नमुना नं ८  (2)'!X308</f>
        <v>20</v>
      </c>
      <c r="M337" s="15">
        <f t="shared" si="46"/>
        <v>265</v>
      </c>
      <c r="N337" s="31">
        <v>0</v>
      </c>
      <c r="O337" s="15">
        <v>0</v>
      </c>
      <c r="P337" s="15">
        <f t="shared" si="47"/>
        <v>0</v>
      </c>
      <c r="Q337" s="15">
        <f t="shared" si="48"/>
        <v>7090.2000000000007</v>
      </c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</row>
    <row r="338" spans="1:36" ht="35.25" customHeight="1">
      <c r="A338" s="14">
        <v>307</v>
      </c>
      <c r="B338" s="1">
        <v>220</v>
      </c>
      <c r="C338" s="12" t="s">
        <v>102</v>
      </c>
      <c r="D338" s="6" t="s">
        <v>533</v>
      </c>
      <c r="E338" s="15">
        <v>730</v>
      </c>
      <c r="F338" s="30">
        <v>361</v>
      </c>
      <c r="G338" s="15">
        <f t="shared" si="49"/>
        <v>1091</v>
      </c>
      <c r="H338" s="31">
        <v>25</v>
      </c>
      <c r="I338" s="32">
        <f t="shared" si="50"/>
        <v>0</v>
      </c>
      <c r="J338" s="15">
        <f t="shared" si="45"/>
        <v>25</v>
      </c>
      <c r="K338" s="31">
        <v>25</v>
      </c>
      <c r="L338" s="32">
        <f>'[1]नमुना नं ८  (2)'!X309</f>
        <v>0</v>
      </c>
      <c r="M338" s="15">
        <f t="shared" si="46"/>
        <v>25</v>
      </c>
      <c r="N338" s="31">
        <v>0</v>
      </c>
      <c r="O338" s="15">
        <v>0</v>
      </c>
      <c r="P338" s="15">
        <f t="shared" si="47"/>
        <v>0</v>
      </c>
      <c r="Q338" s="15">
        <f t="shared" si="48"/>
        <v>1141</v>
      </c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</row>
    <row r="339" spans="1:36" ht="35.25" customHeight="1">
      <c r="A339" s="14">
        <v>308</v>
      </c>
      <c r="B339" s="1">
        <v>221</v>
      </c>
      <c r="C339" s="12" t="s">
        <v>534</v>
      </c>
      <c r="D339" s="4" t="s">
        <v>535</v>
      </c>
      <c r="E339" s="15">
        <v>897</v>
      </c>
      <c r="F339" s="30">
        <f>'[1]नमुना नं ८  (2)'!AB315</f>
        <v>897</v>
      </c>
      <c r="G339" s="15">
        <f t="shared" si="49"/>
        <v>1794</v>
      </c>
      <c r="H339" s="31">
        <v>25</v>
      </c>
      <c r="I339" s="32">
        <f t="shared" si="50"/>
        <v>25</v>
      </c>
      <c r="J339" s="15">
        <f t="shared" si="45"/>
        <v>50</v>
      </c>
      <c r="K339" s="31">
        <v>25</v>
      </c>
      <c r="L339" s="32">
        <f>'[1]नमुना नं ८  (2)'!X310</f>
        <v>25</v>
      </c>
      <c r="M339" s="15">
        <f t="shared" si="46"/>
        <v>50</v>
      </c>
      <c r="N339" s="31">
        <v>0</v>
      </c>
      <c r="O339" s="15">
        <v>0</v>
      </c>
      <c r="P339" s="15">
        <f t="shared" si="47"/>
        <v>0</v>
      </c>
      <c r="Q339" s="15">
        <f t="shared" si="48"/>
        <v>1894</v>
      </c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</row>
    <row r="340" spans="1:36" ht="35.25" customHeight="1">
      <c r="A340" s="14">
        <v>309</v>
      </c>
      <c r="B340" s="1">
        <v>222</v>
      </c>
      <c r="C340" s="12" t="s">
        <v>536</v>
      </c>
      <c r="D340" s="4" t="s">
        <v>537</v>
      </c>
      <c r="E340" s="15">
        <v>0</v>
      </c>
      <c r="F340" s="30">
        <f>'[1]नमुना नं ८  (2)'!AB316</f>
        <v>1267.5</v>
      </c>
      <c r="G340" s="15">
        <f t="shared" si="49"/>
        <v>1267.5</v>
      </c>
      <c r="H340" s="31">
        <v>0</v>
      </c>
      <c r="I340" s="32">
        <f t="shared" si="50"/>
        <v>10</v>
      </c>
      <c r="J340" s="15">
        <f t="shared" si="45"/>
        <v>10</v>
      </c>
      <c r="K340" s="31">
        <v>0</v>
      </c>
      <c r="L340" s="32">
        <f>'[1]नमुना नं ८  (2)'!X311</f>
        <v>10</v>
      </c>
      <c r="M340" s="15">
        <f t="shared" si="46"/>
        <v>10</v>
      </c>
      <c r="N340" s="31">
        <v>0</v>
      </c>
      <c r="O340" s="15">
        <v>0</v>
      </c>
      <c r="P340" s="15">
        <f t="shared" si="47"/>
        <v>0</v>
      </c>
      <c r="Q340" s="15">
        <f t="shared" si="48"/>
        <v>1287.5</v>
      </c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</row>
    <row r="341" spans="1:36" ht="35.25" customHeight="1">
      <c r="A341" s="14">
        <v>310</v>
      </c>
      <c r="B341" s="1">
        <v>223</v>
      </c>
      <c r="C341" s="12" t="s">
        <v>538</v>
      </c>
      <c r="D341" s="4" t="s">
        <v>539</v>
      </c>
      <c r="E341" s="15">
        <v>2170</v>
      </c>
      <c r="F341" s="30">
        <v>788</v>
      </c>
      <c r="G341" s="15">
        <f t="shared" si="49"/>
        <v>2958</v>
      </c>
      <c r="H341" s="31">
        <v>65</v>
      </c>
      <c r="I341" s="32">
        <f t="shared" si="50"/>
        <v>25</v>
      </c>
      <c r="J341" s="15">
        <f t="shared" si="45"/>
        <v>90</v>
      </c>
      <c r="K341" s="31">
        <v>65</v>
      </c>
      <c r="L341" s="32">
        <f>'[1]नमुना नं ८  (2)'!X312</f>
        <v>25</v>
      </c>
      <c r="M341" s="15">
        <f t="shared" si="46"/>
        <v>90</v>
      </c>
      <c r="N341" s="31">
        <v>0</v>
      </c>
      <c r="O341" s="15">
        <v>0</v>
      </c>
      <c r="P341" s="15">
        <f t="shared" si="47"/>
        <v>0</v>
      </c>
      <c r="Q341" s="15">
        <f t="shared" si="48"/>
        <v>3138</v>
      </c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</row>
    <row r="342" spans="1:36" ht="35.25" customHeight="1">
      <c r="A342" s="14">
        <v>311</v>
      </c>
      <c r="B342" s="1">
        <v>224</v>
      </c>
      <c r="C342" s="12" t="s">
        <v>534</v>
      </c>
      <c r="D342" s="4" t="s">
        <v>540</v>
      </c>
      <c r="E342" s="15">
        <v>7138</v>
      </c>
      <c r="F342" s="30">
        <v>833</v>
      </c>
      <c r="G342" s="15">
        <f t="shared" si="49"/>
        <v>7971</v>
      </c>
      <c r="H342" s="31">
        <v>225</v>
      </c>
      <c r="I342" s="32">
        <f t="shared" si="50"/>
        <v>25</v>
      </c>
      <c r="J342" s="15">
        <f t="shared" si="45"/>
        <v>250</v>
      </c>
      <c r="K342" s="31">
        <v>225</v>
      </c>
      <c r="L342" s="32">
        <f>'[1]नमुना नं ८  (2)'!X313</f>
        <v>25</v>
      </c>
      <c r="M342" s="15">
        <f t="shared" si="46"/>
        <v>250</v>
      </c>
      <c r="N342" s="31">
        <v>0</v>
      </c>
      <c r="O342" s="15">
        <v>0</v>
      </c>
      <c r="P342" s="15">
        <f t="shared" si="47"/>
        <v>0</v>
      </c>
      <c r="Q342" s="15">
        <f t="shared" si="48"/>
        <v>8471</v>
      </c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</row>
    <row r="343" spans="1:36" ht="35.25" customHeight="1">
      <c r="A343" s="14">
        <v>312</v>
      </c>
      <c r="B343" s="1">
        <v>225</v>
      </c>
      <c r="C343" s="12" t="s">
        <v>297</v>
      </c>
      <c r="D343" s="4" t="s">
        <v>541</v>
      </c>
      <c r="E343" s="15">
        <v>4841</v>
      </c>
      <c r="F343" s="30">
        <v>1301</v>
      </c>
      <c r="G343" s="15">
        <f t="shared" si="49"/>
        <v>6142</v>
      </c>
      <c r="H343" s="31">
        <v>150</v>
      </c>
      <c r="I343" s="32">
        <f t="shared" si="50"/>
        <v>25</v>
      </c>
      <c r="J343" s="15">
        <f t="shared" si="45"/>
        <v>175</v>
      </c>
      <c r="K343" s="31">
        <v>150</v>
      </c>
      <c r="L343" s="32">
        <f>'[1]नमुना नं ८  (2)'!X314</f>
        <v>25</v>
      </c>
      <c r="M343" s="15">
        <f t="shared" si="46"/>
        <v>175</v>
      </c>
      <c r="N343" s="31">
        <v>0</v>
      </c>
      <c r="O343" s="15">
        <v>0</v>
      </c>
      <c r="P343" s="15">
        <f t="shared" si="47"/>
        <v>0</v>
      </c>
      <c r="Q343" s="15">
        <f t="shared" si="48"/>
        <v>6492</v>
      </c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</row>
    <row r="344" spans="1:36" s="51" customFormat="1" ht="35.25" customHeight="1">
      <c r="A344" s="42"/>
      <c r="B344" s="43"/>
      <c r="C344" s="44"/>
      <c r="D344" s="45"/>
      <c r="E344" s="46">
        <f t="shared" ref="E344:Q344" si="55">SUM(E332:E343)</f>
        <v>23614.9</v>
      </c>
      <c r="F344" s="47">
        <f t="shared" si="55"/>
        <v>9501.4</v>
      </c>
      <c r="G344" s="46">
        <f t="shared" si="55"/>
        <v>33116.300000000003</v>
      </c>
      <c r="H344" s="48">
        <f t="shared" si="55"/>
        <v>905</v>
      </c>
      <c r="I344" s="49">
        <f t="shared" si="55"/>
        <v>235</v>
      </c>
      <c r="J344" s="46">
        <f t="shared" si="55"/>
        <v>1140</v>
      </c>
      <c r="K344" s="48">
        <f t="shared" si="55"/>
        <v>905</v>
      </c>
      <c r="L344" s="49">
        <f t="shared" si="55"/>
        <v>235</v>
      </c>
      <c r="M344" s="46">
        <f t="shared" si="55"/>
        <v>1140</v>
      </c>
      <c r="N344" s="48">
        <f t="shared" si="55"/>
        <v>675</v>
      </c>
      <c r="O344" s="46">
        <f t="shared" si="55"/>
        <v>0</v>
      </c>
      <c r="P344" s="46">
        <f t="shared" si="55"/>
        <v>675</v>
      </c>
      <c r="Q344" s="46">
        <f t="shared" si="55"/>
        <v>36071.300000000003</v>
      </c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</row>
    <row r="345" spans="1:36" ht="35.25" customHeight="1">
      <c r="A345" s="14">
        <v>313</v>
      </c>
      <c r="B345" s="1">
        <v>226</v>
      </c>
      <c r="C345" s="12" t="s">
        <v>297</v>
      </c>
      <c r="D345" s="4" t="s">
        <v>542</v>
      </c>
      <c r="E345" s="15">
        <v>867.1</v>
      </c>
      <c r="F345" s="30">
        <f>'[1]नमुना नं ८  (2)'!AB320</f>
        <v>867.1</v>
      </c>
      <c r="G345" s="15">
        <f t="shared" si="49"/>
        <v>1734.2</v>
      </c>
      <c r="H345" s="31">
        <v>25</v>
      </c>
      <c r="I345" s="32">
        <f t="shared" si="50"/>
        <v>25</v>
      </c>
      <c r="J345" s="15">
        <f t="shared" si="45"/>
        <v>50</v>
      </c>
      <c r="K345" s="31">
        <v>25</v>
      </c>
      <c r="L345" s="32">
        <f>'[1]नमुना नं ८  (2)'!X315</f>
        <v>25</v>
      </c>
      <c r="M345" s="15">
        <f t="shared" si="46"/>
        <v>50</v>
      </c>
      <c r="N345" s="31">
        <v>0</v>
      </c>
      <c r="O345" s="15">
        <v>0</v>
      </c>
      <c r="P345" s="15">
        <f t="shared" si="47"/>
        <v>0</v>
      </c>
      <c r="Q345" s="15">
        <f t="shared" si="48"/>
        <v>1834.2</v>
      </c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</row>
    <row r="346" spans="1:36" ht="35.25" customHeight="1">
      <c r="A346" s="14">
        <v>314</v>
      </c>
      <c r="B346" s="1">
        <v>227</v>
      </c>
      <c r="C346" s="12" t="s">
        <v>543</v>
      </c>
      <c r="D346" s="4" t="s">
        <v>544</v>
      </c>
      <c r="E346" s="15">
        <v>1086.8</v>
      </c>
      <c r="F346" s="30">
        <f>'[1]नमुना नं ८  (2)'!AB321</f>
        <v>1086.8</v>
      </c>
      <c r="G346" s="15">
        <f t="shared" si="49"/>
        <v>2173.6</v>
      </c>
      <c r="H346" s="31">
        <v>25</v>
      </c>
      <c r="I346" s="32">
        <f t="shared" si="50"/>
        <v>25</v>
      </c>
      <c r="J346" s="15">
        <f t="shared" si="45"/>
        <v>50</v>
      </c>
      <c r="K346" s="31">
        <v>25</v>
      </c>
      <c r="L346" s="32">
        <f>'[1]नमुना नं ८  (2)'!X316</f>
        <v>25</v>
      </c>
      <c r="M346" s="15">
        <f t="shared" si="46"/>
        <v>50</v>
      </c>
      <c r="N346" s="31">
        <v>0</v>
      </c>
      <c r="O346" s="15">
        <v>0</v>
      </c>
      <c r="P346" s="15">
        <f t="shared" si="47"/>
        <v>0</v>
      </c>
      <c r="Q346" s="15">
        <f t="shared" si="48"/>
        <v>2273.6</v>
      </c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</row>
    <row r="347" spans="1:36" ht="35.25" customHeight="1">
      <c r="A347" s="14">
        <v>315</v>
      </c>
      <c r="B347" s="1">
        <v>228</v>
      </c>
      <c r="C347" s="12" t="s">
        <v>29</v>
      </c>
      <c r="D347" s="4" t="s">
        <v>545</v>
      </c>
      <c r="E347" s="15">
        <v>5751.6</v>
      </c>
      <c r="F347" s="30">
        <f>'[1]नमुना नं ८  (2)'!AB322</f>
        <v>756.6</v>
      </c>
      <c r="G347" s="15">
        <f t="shared" si="49"/>
        <v>6508.2000000000007</v>
      </c>
      <c r="H347" s="31">
        <v>270</v>
      </c>
      <c r="I347" s="32">
        <f t="shared" si="50"/>
        <v>20</v>
      </c>
      <c r="J347" s="15">
        <f t="shared" si="45"/>
        <v>290</v>
      </c>
      <c r="K347" s="31">
        <v>270</v>
      </c>
      <c r="L347" s="32">
        <f>'[1]नमुना नं ८  (2)'!X317</f>
        <v>20</v>
      </c>
      <c r="M347" s="15">
        <f t="shared" si="46"/>
        <v>290</v>
      </c>
      <c r="N347" s="31">
        <v>675</v>
      </c>
      <c r="O347" s="15">
        <v>0</v>
      </c>
      <c r="P347" s="15">
        <f t="shared" si="47"/>
        <v>675</v>
      </c>
      <c r="Q347" s="15">
        <f t="shared" si="48"/>
        <v>7763.2000000000007</v>
      </c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</row>
    <row r="348" spans="1:36" ht="35.25" customHeight="1">
      <c r="A348" s="14">
        <v>316</v>
      </c>
      <c r="B348" s="1">
        <v>229</v>
      </c>
      <c r="C348" s="12" t="s">
        <v>546</v>
      </c>
      <c r="D348" s="4" t="s">
        <v>547</v>
      </c>
      <c r="E348" s="15">
        <v>465</v>
      </c>
      <c r="F348" s="30">
        <v>465</v>
      </c>
      <c r="G348" s="15">
        <f t="shared" si="49"/>
        <v>930</v>
      </c>
      <c r="H348" s="31">
        <v>25</v>
      </c>
      <c r="I348" s="32">
        <f t="shared" si="50"/>
        <v>25</v>
      </c>
      <c r="J348" s="15">
        <f t="shared" si="45"/>
        <v>50</v>
      </c>
      <c r="K348" s="31">
        <v>25</v>
      </c>
      <c r="L348" s="32">
        <f>'[1]नमुना नं ८  (2)'!X318</f>
        <v>25</v>
      </c>
      <c r="M348" s="15">
        <f t="shared" si="46"/>
        <v>50</v>
      </c>
      <c r="N348" s="31">
        <v>0</v>
      </c>
      <c r="O348" s="15">
        <v>0</v>
      </c>
      <c r="P348" s="15">
        <f t="shared" si="47"/>
        <v>0</v>
      </c>
      <c r="Q348" s="15">
        <f t="shared" si="48"/>
        <v>1030</v>
      </c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</row>
    <row r="349" spans="1:36" ht="35.25" customHeight="1">
      <c r="A349" s="14">
        <v>317</v>
      </c>
      <c r="B349" s="1">
        <v>230</v>
      </c>
      <c r="C349" s="12" t="s">
        <v>29</v>
      </c>
      <c r="D349" s="4" t="s">
        <v>548</v>
      </c>
      <c r="E349" s="15">
        <v>1240.2</v>
      </c>
      <c r="F349" s="30">
        <f>'[1]नमुना नं ८  (2)'!AB324</f>
        <v>304.2</v>
      </c>
      <c r="G349" s="15">
        <f t="shared" si="49"/>
        <v>1544.4</v>
      </c>
      <c r="H349" s="31">
        <v>105</v>
      </c>
      <c r="I349" s="32">
        <f t="shared" si="50"/>
        <v>25</v>
      </c>
      <c r="J349" s="15">
        <f t="shared" si="45"/>
        <v>130</v>
      </c>
      <c r="K349" s="31">
        <v>105</v>
      </c>
      <c r="L349" s="32">
        <f>'[1]नमुना नं ८  (2)'!X319</f>
        <v>25</v>
      </c>
      <c r="M349" s="15">
        <f t="shared" si="46"/>
        <v>130</v>
      </c>
      <c r="N349" s="31">
        <v>0</v>
      </c>
      <c r="O349" s="15">
        <v>0</v>
      </c>
      <c r="P349" s="15">
        <f t="shared" si="47"/>
        <v>0</v>
      </c>
      <c r="Q349" s="15">
        <f t="shared" si="48"/>
        <v>1804.4</v>
      </c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</row>
    <row r="350" spans="1:36" ht="35.25" customHeight="1">
      <c r="A350" s="14">
        <v>318</v>
      </c>
      <c r="B350" s="1" t="s">
        <v>549</v>
      </c>
      <c r="C350" s="12" t="s">
        <v>550</v>
      </c>
      <c r="D350" s="4" t="s">
        <v>551</v>
      </c>
      <c r="E350" s="15">
        <v>0.40000000000009095</v>
      </c>
      <c r="F350" s="30">
        <f>'[1]नमुना नं ८  (2)'!AB325</f>
        <v>803.4</v>
      </c>
      <c r="G350" s="15">
        <f t="shared" si="49"/>
        <v>803.80000000000007</v>
      </c>
      <c r="H350" s="31">
        <v>0</v>
      </c>
      <c r="I350" s="32">
        <f t="shared" si="50"/>
        <v>20</v>
      </c>
      <c r="J350" s="15">
        <f t="shared" si="45"/>
        <v>20</v>
      </c>
      <c r="K350" s="31">
        <v>0</v>
      </c>
      <c r="L350" s="32">
        <f>'[1]नमुना नं ८  (2)'!X320</f>
        <v>20</v>
      </c>
      <c r="M350" s="15">
        <f t="shared" si="46"/>
        <v>20</v>
      </c>
      <c r="N350" s="31">
        <v>0</v>
      </c>
      <c r="O350" s="15">
        <v>0</v>
      </c>
      <c r="P350" s="15">
        <f t="shared" si="47"/>
        <v>0</v>
      </c>
      <c r="Q350" s="15">
        <f t="shared" si="48"/>
        <v>843.80000000000007</v>
      </c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</row>
    <row r="351" spans="1:36" ht="35.25" customHeight="1">
      <c r="A351" s="14">
        <v>319</v>
      </c>
      <c r="B351" s="1" t="s">
        <v>552</v>
      </c>
      <c r="C351" s="12" t="s">
        <v>113</v>
      </c>
      <c r="D351" s="4" t="s">
        <v>553</v>
      </c>
      <c r="E351" s="15">
        <v>4054.5</v>
      </c>
      <c r="F351" s="30">
        <f>'[1]नमुना नं ८  (2)'!AB326</f>
        <v>994.5</v>
      </c>
      <c r="G351" s="15">
        <f t="shared" si="49"/>
        <v>5049</v>
      </c>
      <c r="H351" s="31">
        <v>125</v>
      </c>
      <c r="I351" s="32">
        <f t="shared" si="50"/>
        <v>25</v>
      </c>
      <c r="J351" s="15">
        <f t="shared" si="45"/>
        <v>150</v>
      </c>
      <c r="K351" s="31">
        <v>125</v>
      </c>
      <c r="L351" s="32">
        <f>'[1]नमुना नं ८  (2)'!X321</f>
        <v>25</v>
      </c>
      <c r="M351" s="15">
        <f t="shared" si="46"/>
        <v>150</v>
      </c>
      <c r="N351" s="31">
        <v>0</v>
      </c>
      <c r="O351" s="15">
        <v>0</v>
      </c>
      <c r="P351" s="15">
        <f t="shared" si="47"/>
        <v>0</v>
      </c>
      <c r="Q351" s="15">
        <f t="shared" si="48"/>
        <v>5349</v>
      </c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</row>
    <row r="352" spans="1:36" ht="35.25" customHeight="1">
      <c r="A352" s="14">
        <v>320</v>
      </c>
      <c r="B352" s="1" t="s">
        <v>554</v>
      </c>
      <c r="C352" s="12" t="s">
        <v>125</v>
      </c>
      <c r="D352" s="4" t="s">
        <v>555</v>
      </c>
      <c r="E352" s="15">
        <v>1255</v>
      </c>
      <c r="F352" s="30">
        <v>680</v>
      </c>
      <c r="G352" s="15">
        <f t="shared" si="49"/>
        <v>1935</v>
      </c>
      <c r="H352" s="31">
        <v>45</v>
      </c>
      <c r="I352" s="32">
        <f t="shared" si="50"/>
        <v>25</v>
      </c>
      <c r="J352" s="15">
        <f t="shared" si="45"/>
        <v>70</v>
      </c>
      <c r="K352" s="31">
        <v>45</v>
      </c>
      <c r="L352" s="32">
        <f>'[1]नमुना नं ८  (2)'!X322</f>
        <v>25</v>
      </c>
      <c r="M352" s="15">
        <f t="shared" si="46"/>
        <v>70</v>
      </c>
      <c r="N352" s="31">
        <v>0</v>
      </c>
      <c r="O352" s="15">
        <v>0</v>
      </c>
      <c r="P352" s="15">
        <f t="shared" si="47"/>
        <v>0</v>
      </c>
      <c r="Q352" s="15">
        <f t="shared" si="48"/>
        <v>2075</v>
      </c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</row>
    <row r="353" spans="1:36" ht="35.25" customHeight="1">
      <c r="A353" s="14">
        <v>321</v>
      </c>
      <c r="B353" s="1" t="s">
        <v>556</v>
      </c>
      <c r="C353" s="12" t="s">
        <v>125</v>
      </c>
      <c r="D353" s="4" t="s">
        <v>557</v>
      </c>
      <c r="E353" s="15">
        <v>5121</v>
      </c>
      <c r="F353" s="30">
        <v>623</v>
      </c>
      <c r="G353" s="15">
        <f t="shared" si="49"/>
        <v>5744</v>
      </c>
      <c r="H353" s="31">
        <v>160</v>
      </c>
      <c r="I353" s="32">
        <f t="shared" si="50"/>
        <v>20</v>
      </c>
      <c r="J353" s="15">
        <f t="shared" si="45"/>
        <v>180</v>
      </c>
      <c r="K353" s="31">
        <v>160</v>
      </c>
      <c r="L353" s="32">
        <f>'[1]नमुना नं ८  (2)'!X323</f>
        <v>20</v>
      </c>
      <c r="M353" s="15">
        <f t="shared" si="46"/>
        <v>180</v>
      </c>
      <c r="N353" s="31">
        <v>0</v>
      </c>
      <c r="O353" s="15">
        <v>0</v>
      </c>
      <c r="P353" s="15">
        <f t="shared" si="47"/>
        <v>0</v>
      </c>
      <c r="Q353" s="15">
        <f t="shared" si="48"/>
        <v>6104</v>
      </c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</row>
    <row r="354" spans="1:36" ht="35.25" customHeight="1">
      <c r="A354" s="14">
        <v>322</v>
      </c>
      <c r="B354" s="1" t="s">
        <v>558</v>
      </c>
      <c r="C354" s="12" t="s">
        <v>125</v>
      </c>
      <c r="D354" s="4" t="s">
        <v>559</v>
      </c>
      <c r="E354" s="15">
        <v>1295</v>
      </c>
      <c r="F354" s="30">
        <v>657</v>
      </c>
      <c r="G354" s="15">
        <f t="shared" si="49"/>
        <v>1952</v>
      </c>
      <c r="H354" s="31">
        <v>45</v>
      </c>
      <c r="I354" s="32">
        <f t="shared" si="50"/>
        <v>20</v>
      </c>
      <c r="J354" s="15">
        <f t="shared" ref="J354:J423" si="56">H354+I354</f>
        <v>65</v>
      </c>
      <c r="K354" s="31">
        <v>45</v>
      </c>
      <c r="L354" s="32">
        <f>'[1]नमुना नं ८  (2)'!X324</f>
        <v>20</v>
      </c>
      <c r="M354" s="15">
        <f t="shared" ref="M354:M423" si="57">K354+L354</f>
        <v>65</v>
      </c>
      <c r="N354" s="31">
        <v>0</v>
      </c>
      <c r="O354" s="15">
        <v>0</v>
      </c>
      <c r="P354" s="15">
        <f t="shared" ref="P354:P423" si="58">N354+O354</f>
        <v>0</v>
      </c>
      <c r="Q354" s="15">
        <f t="shared" ref="Q354:Q423" si="59">G354+J354+M354+P354</f>
        <v>2082</v>
      </c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</row>
    <row r="355" spans="1:36" ht="35.25" customHeight="1">
      <c r="A355" s="14">
        <v>323</v>
      </c>
      <c r="B355" s="1" t="s">
        <v>560</v>
      </c>
      <c r="C355" s="12" t="s">
        <v>125</v>
      </c>
      <c r="D355" s="4" t="s">
        <v>561</v>
      </c>
      <c r="E355" s="15">
        <v>965</v>
      </c>
      <c r="F355" s="30">
        <v>329</v>
      </c>
      <c r="G355" s="15">
        <f t="shared" ref="G355:G424" si="60">E355+F355</f>
        <v>1294</v>
      </c>
      <c r="H355" s="31">
        <v>85</v>
      </c>
      <c r="I355" s="34">
        <f t="shared" si="50"/>
        <v>25</v>
      </c>
      <c r="J355" s="15">
        <f t="shared" si="56"/>
        <v>110</v>
      </c>
      <c r="K355" s="31">
        <v>85</v>
      </c>
      <c r="L355" s="34">
        <f>'[1]नमुना नं ८  (2)'!X325</f>
        <v>25</v>
      </c>
      <c r="M355" s="15">
        <f t="shared" si="57"/>
        <v>110</v>
      </c>
      <c r="N355" s="31">
        <v>0</v>
      </c>
      <c r="O355" s="15">
        <v>0</v>
      </c>
      <c r="P355" s="15">
        <f t="shared" si="58"/>
        <v>0</v>
      </c>
      <c r="Q355" s="15">
        <f t="shared" si="59"/>
        <v>1514</v>
      </c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</row>
    <row r="356" spans="1:36" ht="35.25" customHeight="1">
      <c r="A356" s="14">
        <v>324</v>
      </c>
      <c r="B356" s="1">
        <v>233</v>
      </c>
      <c r="C356" s="12" t="s">
        <v>260</v>
      </c>
      <c r="D356" s="4" t="s">
        <v>562</v>
      </c>
      <c r="E356" s="15">
        <v>2394.1</v>
      </c>
      <c r="F356" s="30">
        <f>'[1]नमुना नं ८  (2)'!AB331</f>
        <v>334.1</v>
      </c>
      <c r="G356" s="15">
        <f t="shared" si="60"/>
        <v>2728.2</v>
      </c>
      <c r="H356" s="31">
        <v>165</v>
      </c>
      <c r="I356" s="32">
        <f t="shared" si="50"/>
        <v>25</v>
      </c>
      <c r="J356" s="15">
        <f t="shared" si="56"/>
        <v>190</v>
      </c>
      <c r="K356" s="31">
        <v>165</v>
      </c>
      <c r="L356" s="32">
        <f>'[1]नमुना नं ८  (2)'!X326</f>
        <v>25</v>
      </c>
      <c r="M356" s="15">
        <f t="shared" si="57"/>
        <v>190</v>
      </c>
      <c r="N356" s="31">
        <v>525</v>
      </c>
      <c r="O356" s="15">
        <v>0</v>
      </c>
      <c r="P356" s="15">
        <f t="shared" si="58"/>
        <v>525</v>
      </c>
      <c r="Q356" s="15">
        <f t="shared" si="59"/>
        <v>3633.2</v>
      </c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</row>
    <row r="357" spans="1:36" s="51" customFormat="1" ht="35.25" customHeight="1">
      <c r="A357" s="42"/>
      <c r="B357" s="43"/>
      <c r="C357" s="44"/>
      <c r="D357" s="45"/>
      <c r="E357" s="46">
        <f t="shared" ref="E357:Q357" si="61">SUM(E345:E356)</f>
        <v>24495.699999999997</v>
      </c>
      <c r="F357" s="47">
        <f t="shared" si="61"/>
        <v>7900.7</v>
      </c>
      <c r="G357" s="46">
        <f t="shared" si="61"/>
        <v>32396.399999999998</v>
      </c>
      <c r="H357" s="48">
        <f t="shared" si="61"/>
        <v>1075</v>
      </c>
      <c r="I357" s="49">
        <f t="shared" si="61"/>
        <v>280</v>
      </c>
      <c r="J357" s="46">
        <f t="shared" si="61"/>
        <v>1355</v>
      </c>
      <c r="K357" s="48">
        <f t="shared" si="61"/>
        <v>1075</v>
      </c>
      <c r="L357" s="49">
        <f t="shared" si="61"/>
        <v>280</v>
      </c>
      <c r="M357" s="46">
        <f t="shared" si="61"/>
        <v>1355</v>
      </c>
      <c r="N357" s="48">
        <f t="shared" si="61"/>
        <v>1200</v>
      </c>
      <c r="O357" s="46">
        <f t="shared" si="61"/>
        <v>0</v>
      </c>
      <c r="P357" s="46">
        <f t="shared" si="61"/>
        <v>1200</v>
      </c>
      <c r="Q357" s="46">
        <f t="shared" si="61"/>
        <v>36306.399999999994</v>
      </c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  <c r="AJ357" s="50"/>
    </row>
    <row r="358" spans="1:36" ht="35.25" customHeight="1">
      <c r="A358" s="14">
        <v>325</v>
      </c>
      <c r="B358" s="1">
        <v>234</v>
      </c>
      <c r="C358" s="12" t="s">
        <v>215</v>
      </c>
      <c r="D358" s="4" t="s">
        <v>563</v>
      </c>
      <c r="E358" s="15">
        <v>577.20000000000005</v>
      </c>
      <c r="F358" s="30">
        <f>'[1]नमुना नं ८  (2)'!AB332</f>
        <v>577.20000000000005</v>
      </c>
      <c r="G358" s="15">
        <f t="shared" si="60"/>
        <v>1154.4000000000001</v>
      </c>
      <c r="H358" s="31">
        <v>20</v>
      </c>
      <c r="I358" s="32">
        <f t="shared" si="50"/>
        <v>20</v>
      </c>
      <c r="J358" s="15">
        <f t="shared" si="56"/>
        <v>40</v>
      </c>
      <c r="K358" s="31">
        <v>20</v>
      </c>
      <c r="L358" s="32">
        <f>'[1]नमुना नं ८  (2)'!X327</f>
        <v>20</v>
      </c>
      <c r="M358" s="15">
        <f t="shared" si="57"/>
        <v>40</v>
      </c>
      <c r="N358" s="31">
        <v>0</v>
      </c>
      <c r="O358" s="15">
        <v>0</v>
      </c>
      <c r="P358" s="15">
        <f t="shared" si="58"/>
        <v>0</v>
      </c>
      <c r="Q358" s="15">
        <f t="shared" si="59"/>
        <v>1234.4000000000001</v>
      </c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</row>
    <row r="359" spans="1:36" ht="35.25" customHeight="1">
      <c r="A359" s="14">
        <v>326</v>
      </c>
      <c r="B359" s="1">
        <v>235</v>
      </c>
      <c r="C359" s="12" t="s">
        <v>37</v>
      </c>
      <c r="D359" s="4" t="s">
        <v>564</v>
      </c>
      <c r="E359" s="15">
        <v>0</v>
      </c>
      <c r="F359" s="30">
        <f>'[1]नमुना नं ८  (2)'!AB333</f>
        <v>0</v>
      </c>
      <c r="G359" s="15">
        <f t="shared" si="60"/>
        <v>0</v>
      </c>
      <c r="H359" s="31">
        <v>20</v>
      </c>
      <c r="I359" s="32">
        <f t="shared" si="50"/>
        <v>20</v>
      </c>
      <c r="J359" s="15">
        <f t="shared" si="56"/>
        <v>40</v>
      </c>
      <c r="K359" s="31">
        <v>20</v>
      </c>
      <c r="L359" s="32">
        <v>20</v>
      </c>
      <c r="M359" s="15">
        <f t="shared" si="57"/>
        <v>40</v>
      </c>
      <c r="N359" s="31">
        <v>0</v>
      </c>
      <c r="O359" s="15">
        <v>0</v>
      </c>
      <c r="P359" s="15">
        <f t="shared" si="58"/>
        <v>0</v>
      </c>
      <c r="Q359" s="15">
        <f t="shared" si="59"/>
        <v>80</v>
      </c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</row>
    <row r="360" spans="1:36" ht="35.25" customHeight="1">
      <c r="A360" s="14">
        <v>327</v>
      </c>
      <c r="B360" s="1">
        <v>236</v>
      </c>
      <c r="C360" s="12" t="s">
        <v>446</v>
      </c>
      <c r="D360" s="4" t="s">
        <v>565</v>
      </c>
      <c r="E360" s="15">
        <v>4592.6000000000004</v>
      </c>
      <c r="F360" s="30">
        <f>'[1]नमुना नं ८  (2)'!AB334</f>
        <v>548.6</v>
      </c>
      <c r="G360" s="15">
        <f t="shared" si="60"/>
        <v>5141.2000000000007</v>
      </c>
      <c r="H360" s="31">
        <v>225</v>
      </c>
      <c r="I360" s="32">
        <f t="shared" ref="I360:I424" si="62">L360</f>
        <v>25</v>
      </c>
      <c r="J360" s="15">
        <f t="shared" si="56"/>
        <v>250</v>
      </c>
      <c r="K360" s="31">
        <v>225</v>
      </c>
      <c r="L360" s="32">
        <f>'[1]नमुना नं ८  (2)'!X329</f>
        <v>25</v>
      </c>
      <c r="M360" s="15">
        <f t="shared" si="57"/>
        <v>250</v>
      </c>
      <c r="N360" s="31">
        <v>450</v>
      </c>
      <c r="O360" s="15">
        <v>0</v>
      </c>
      <c r="P360" s="15">
        <f t="shared" si="58"/>
        <v>450</v>
      </c>
      <c r="Q360" s="15">
        <f t="shared" si="59"/>
        <v>6091.2000000000007</v>
      </c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</row>
    <row r="361" spans="1:36" ht="35.25" customHeight="1">
      <c r="A361" s="14">
        <v>328</v>
      </c>
      <c r="B361" s="1">
        <v>237</v>
      </c>
      <c r="C361" s="12" t="s">
        <v>262</v>
      </c>
      <c r="D361" s="4" t="s">
        <v>566</v>
      </c>
      <c r="E361" s="15">
        <v>25.3</v>
      </c>
      <c r="F361" s="30">
        <f>'[1]नमुना नं ८  (2)'!AB335</f>
        <v>14.3</v>
      </c>
      <c r="G361" s="15">
        <f t="shared" si="60"/>
        <v>39.6</v>
      </c>
      <c r="H361" s="31">
        <v>35</v>
      </c>
      <c r="I361" s="32">
        <f t="shared" si="62"/>
        <v>25</v>
      </c>
      <c r="J361" s="15">
        <f t="shared" si="56"/>
        <v>60</v>
      </c>
      <c r="K361" s="31">
        <v>35</v>
      </c>
      <c r="L361" s="32">
        <f>'[1]नमुना नं ८  (2)'!X330</f>
        <v>25</v>
      </c>
      <c r="M361" s="15">
        <f t="shared" si="57"/>
        <v>60</v>
      </c>
      <c r="N361" s="31">
        <v>0</v>
      </c>
      <c r="O361" s="15">
        <v>0</v>
      </c>
      <c r="P361" s="15">
        <f t="shared" si="58"/>
        <v>0</v>
      </c>
      <c r="Q361" s="15">
        <f t="shared" si="59"/>
        <v>159.6</v>
      </c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</row>
    <row r="362" spans="1:36" ht="35.25" customHeight="1">
      <c r="A362" s="14">
        <v>329</v>
      </c>
      <c r="B362" s="1">
        <v>238</v>
      </c>
      <c r="C362" s="12" t="s">
        <v>37</v>
      </c>
      <c r="D362" s="4" t="s">
        <v>567</v>
      </c>
      <c r="E362" s="15">
        <v>0</v>
      </c>
      <c r="F362" s="30">
        <f>'[1]नमुना नं ८  (2)'!AB336</f>
        <v>0</v>
      </c>
      <c r="G362" s="15">
        <f t="shared" si="60"/>
        <v>0</v>
      </c>
      <c r="H362" s="31">
        <v>0</v>
      </c>
      <c r="I362" s="32">
        <v>0</v>
      </c>
      <c r="J362" s="15">
        <f t="shared" si="56"/>
        <v>0</v>
      </c>
      <c r="K362" s="31">
        <v>0</v>
      </c>
      <c r="L362" s="32">
        <v>0</v>
      </c>
      <c r="M362" s="15">
        <f t="shared" si="57"/>
        <v>0</v>
      </c>
      <c r="N362" s="31">
        <v>0</v>
      </c>
      <c r="O362" s="15">
        <v>0</v>
      </c>
      <c r="P362" s="15">
        <f t="shared" si="58"/>
        <v>0</v>
      </c>
      <c r="Q362" s="15">
        <f t="shared" si="59"/>
        <v>0</v>
      </c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</row>
    <row r="363" spans="1:36" ht="35.25" customHeight="1">
      <c r="A363" s="14">
        <v>330</v>
      </c>
      <c r="B363" s="1">
        <v>239</v>
      </c>
      <c r="C363" s="12" t="s">
        <v>29</v>
      </c>
      <c r="D363" s="4" t="s">
        <v>568</v>
      </c>
      <c r="E363" s="15">
        <v>729.3</v>
      </c>
      <c r="F363" s="30">
        <f>'[1]नमुना नं ८  (2)'!AB337</f>
        <v>287.3</v>
      </c>
      <c r="G363" s="15">
        <f t="shared" si="60"/>
        <v>1016.5999999999999</v>
      </c>
      <c r="H363" s="31">
        <v>60</v>
      </c>
      <c r="I363" s="32">
        <f t="shared" si="62"/>
        <v>20</v>
      </c>
      <c r="J363" s="15">
        <f t="shared" si="56"/>
        <v>80</v>
      </c>
      <c r="K363" s="31">
        <v>60</v>
      </c>
      <c r="L363" s="32">
        <f>'[1]नमुना नं ८  (2)'!X332</f>
        <v>20</v>
      </c>
      <c r="M363" s="15">
        <f t="shared" si="57"/>
        <v>80</v>
      </c>
      <c r="N363" s="31">
        <v>150</v>
      </c>
      <c r="O363" s="15">
        <v>0</v>
      </c>
      <c r="P363" s="15">
        <f t="shared" si="58"/>
        <v>150</v>
      </c>
      <c r="Q363" s="15">
        <f t="shared" si="59"/>
        <v>1326.6</v>
      </c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</row>
    <row r="364" spans="1:36" ht="35.25" customHeight="1">
      <c r="A364" s="14">
        <v>331</v>
      </c>
      <c r="B364" s="1">
        <v>240</v>
      </c>
      <c r="C364" s="12" t="s">
        <v>569</v>
      </c>
      <c r="D364" s="4" t="s">
        <v>570</v>
      </c>
      <c r="E364" s="15">
        <v>3542</v>
      </c>
      <c r="F364" s="30">
        <v>968</v>
      </c>
      <c r="G364" s="15">
        <f t="shared" si="60"/>
        <v>4510</v>
      </c>
      <c r="H364" s="31">
        <v>20</v>
      </c>
      <c r="I364" s="32">
        <f t="shared" si="62"/>
        <v>0</v>
      </c>
      <c r="J364" s="15">
        <f t="shared" si="56"/>
        <v>20</v>
      </c>
      <c r="K364" s="31">
        <v>20</v>
      </c>
      <c r="L364" s="32">
        <f>'[1]नमुना नं ८  (2)'!X333</f>
        <v>0</v>
      </c>
      <c r="M364" s="15">
        <f t="shared" si="57"/>
        <v>20</v>
      </c>
      <c r="N364" s="31">
        <v>450</v>
      </c>
      <c r="O364" s="15">
        <v>0</v>
      </c>
      <c r="P364" s="15">
        <f t="shared" si="58"/>
        <v>450</v>
      </c>
      <c r="Q364" s="15">
        <f t="shared" si="59"/>
        <v>5000</v>
      </c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</row>
    <row r="365" spans="1:36" ht="35.25" customHeight="1">
      <c r="A365" s="14">
        <v>332</v>
      </c>
      <c r="B365" s="1">
        <v>241</v>
      </c>
      <c r="C365" s="12" t="s">
        <v>29</v>
      </c>
      <c r="D365" s="4" t="s">
        <v>571</v>
      </c>
      <c r="E365" s="15">
        <v>2390.1</v>
      </c>
      <c r="F365" s="30">
        <f>'[1]नमुना नं ८  (2)'!AB339</f>
        <v>334.1</v>
      </c>
      <c r="G365" s="15">
        <f t="shared" si="60"/>
        <v>2724.2</v>
      </c>
      <c r="H365" s="31">
        <v>180</v>
      </c>
      <c r="I365" s="32">
        <f t="shared" si="62"/>
        <v>20</v>
      </c>
      <c r="J365" s="15">
        <f t="shared" si="56"/>
        <v>200</v>
      </c>
      <c r="K365" s="31">
        <v>180</v>
      </c>
      <c r="L365" s="32">
        <f>'[1]नमुना नं ८  (2)'!X334</f>
        <v>20</v>
      </c>
      <c r="M365" s="15">
        <f t="shared" si="57"/>
        <v>200</v>
      </c>
      <c r="N365" s="31">
        <v>0</v>
      </c>
      <c r="O365" s="15">
        <v>0</v>
      </c>
      <c r="P365" s="15">
        <f t="shared" si="58"/>
        <v>0</v>
      </c>
      <c r="Q365" s="15">
        <f t="shared" si="59"/>
        <v>3124.2</v>
      </c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</row>
    <row r="366" spans="1:36" ht="35.25" customHeight="1">
      <c r="A366" s="14">
        <v>333</v>
      </c>
      <c r="B366" s="1">
        <v>242</v>
      </c>
      <c r="C366" s="12" t="s">
        <v>572</v>
      </c>
      <c r="D366" s="4" t="s">
        <v>573</v>
      </c>
      <c r="E366" s="15">
        <v>176.3</v>
      </c>
      <c r="F366" s="30">
        <f>'[1]नमुना नं ८  (2)'!AB340</f>
        <v>53.3</v>
      </c>
      <c r="G366" s="15">
        <f t="shared" si="60"/>
        <v>229.60000000000002</v>
      </c>
      <c r="H366" s="31">
        <v>70</v>
      </c>
      <c r="I366" s="32">
        <f t="shared" si="62"/>
        <v>10</v>
      </c>
      <c r="J366" s="15">
        <f t="shared" si="56"/>
        <v>80</v>
      </c>
      <c r="K366" s="31">
        <v>70</v>
      </c>
      <c r="L366" s="32">
        <f>'[1]नमुना नं ८  (2)'!X335</f>
        <v>10</v>
      </c>
      <c r="M366" s="15">
        <f t="shared" si="57"/>
        <v>80</v>
      </c>
      <c r="N366" s="31">
        <v>225</v>
      </c>
      <c r="O366" s="15">
        <v>0</v>
      </c>
      <c r="P366" s="15">
        <f t="shared" si="58"/>
        <v>225</v>
      </c>
      <c r="Q366" s="15">
        <f t="shared" si="59"/>
        <v>614.6</v>
      </c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</row>
    <row r="367" spans="1:36" ht="35.25" customHeight="1">
      <c r="A367" s="14">
        <v>334</v>
      </c>
      <c r="B367" s="1">
        <v>243</v>
      </c>
      <c r="C367" s="12" t="s">
        <v>379</v>
      </c>
      <c r="D367" s="4" t="s">
        <v>574</v>
      </c>
      <c r="E367" s="15">
        <v>1139</v>
      </c>
      <c r="F367" s="30">
        <v>717</v>
      </c>
      <c r="G367" s="15">
        <f t="shared" si="60"/>
        <v>1856</v>
      </c>
      <c r="H367" s="31">
        <v>20</v>
      </c>
      <c r="I367" s="32">
        <v>20</v>
      </c>
      <c r="J367" s="15">
        <f t="shared" si="56"/>
        <v>40</v>
      </c>
      <c r="K367" s="31">
        <v>20</v>
      </c>
      <c r="L367" s="32">
        <v>20</v>
      </c>
      <c r="M367" s="15">
        <f t="shared" si="57"/>
        <v>40</v>
      </c>
      <c r="N367" s="31">
        <v>0</v>
      </c>
      <c r="O367" s="15">
        <v>0</v>
      </c>
      <c r="P367" s="15">
        <f t="shared" si="58"/>
        <v>0</v>
      </c>
      <c r="Q367" s="15">
        <f t="shared" si="59"/>
        <v>1936</v>
      </c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</row>
    <row r="368" spans="1:36" ht="35.25" customHeight="1">
      <c r="A368" s="14">
        <v>335</v>
      </c>
      <c r="B368" s="1">
        <v>244</v>
      </c>
      <c r="C368" s="12" t="s">
        <v>29</v>
      </c>
      <c r="D368" s="4" t="s">
        <v>575</v>
      </c>
      <c r="E368" s="15">
        <v>954</v>
      </c>
      <c r="F368" s="30">
        <f>'[1]नमुना नं ८  (2)'!AB342</f>
        <v>234</v>
      </c>
      <c r="G368" s="15">
        <f t="shared" si="60"/>
        <v>1188</v>
      </c>
      <c r="H368" s="31">
        <v>60</v>
      </c>
      <c r="I368" s="32">
        <f t="shared" si="62"/>
        <v>20</v>
      </c>
      <c r="J368" s="15">
        <f t="shared" si="56"/>
        <v>80</v>
      </c>
      <c r="K368" s="31">
        <v>60</v>
      </c>
      <c r="L368" s="32">
        <f>'[1]नमुना नं ८  (2)'!X337</f>
        <v>20</v>
      </c>
      <c r="M368" s="15">
        <f t="shared" si="57"/>
        <v>80</v>
      </c>
      <c r="N368" s="31">
        <v>300</v>
      </c>
      <c r="O368" s="15">
        <v>0</v>
      </c>
      <c r="P368" s="15">
        <f t="shared" si="58"/>
        <v>300</v>
      </c>
      <c r="Q368" s="15">
        <f t="shared" si="59"/>
        <v>1648</v>
      </c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</row>
    <row r="369" spans="1:36" ht="35.25" customHeight="1">
      <c r="A369" s="14">
        <v>336</v>
      </c>
      <c r="B369" s="1">
        <v>245</v>
      </c>
      <c r="C369" s="12" t="s">
        <v>260</v>
      </c>
      <c r="D369" s="4" t="s">
        <v>576</v>
      </c>
      <c r="E369" s="15">
        <v>1431</v>
      </c>
      <c r="F369" s="30">
        <f>'[1]नमुना नं ८  (2)'!AB343</f>
        <v>351</v>
      </c>
      <c r="G369" s="15">
        <f t="shared" si="60"/>
        <v>1782</v>
      </c>
      <c r="H369" s="31">
        <v>100</v>
      </c>
      <c r="I369" s="32">
        <f t="shared" si="62"/>
        <v>20</v>
      </c>
      <c r="J369" s="15">
        <f t="shared" si="56"/>
        <v>120</v>
      </c>
      <c r="K369" s="31">
        <v>100</v>
      </c>
      <c r="L369" s="32">
        <f>'[1]नमुना नं ८  (2)'!X338</f>
        <v>20</v>
      </c>
      <c r="M369" s="15">
        <f t="shared" si="57"/>
        <v>120</v>
      </c>
      <c r="N369" s="31">
        <v>0</v>
      </c>
      <c r="O369" s="15">
        <v>0</v>
      </c>
      <c r="P369" s="15">
        <f t="shared" si="58"/>
        <v>0</v>
      </c>
      <c r="Q369" s="15">
        <f t="shared" si="59"/>
        <v>2022</v>
      </c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</row>
    <row r="370" spans="1:36" s="51" customFormat="1" ht="35.25" customHeight="1">
      <c r="A370" s="42"/>
      <c r="B370" s="43"/>
      <c r="C370" s="44"/>
      <c r="D370" s="45"/>
      <c r="E370" s="46">
        <f t="shared" ref="E370:Q370" si="63">SUM(E358:E369)</f>
        <v>15556.800000000001</v>
      </c>
      <c r="F370" s="47">
        <f t="shared" si="63"/>
        <v>4084.8</v>
      </c>
      <c r="G370" s="46">
        <f t="shared" si="63"/>
        <v>19641.599999999999</v>
      </c>
      <c r="H370" s="48">
        <f t="shared" si="63"/>
        <v>810</v>
      </c>
      <c r="I370" s="49">
        <f t="shared" si="63"/>
        <v>200</v>
      </c>
      <c r="J370" s="46">
        <f t="shared" si="63"/>
        <v>1010</v>
      </c>
      <c r="K370" s="48">
        <f t="shared" si="63"/>
        <v>810</v>
      </c>
      <c r="L370" s="49">
        <f t="shared" si="63"/>
        <v>200</v>
      </c>
      <c r="M370" s="46">
        <f t="shared" si="63"/>
        <v>1010</v>
      </c>
      <c r="N370" s="48">
        <f t="shared" si="63"/>
        <v>1575</v>
      </c>
      <c r="O370" s="46">
        <f t="shared" si="63"/>
        <v>0</v>
      </c>
      <c r="P370" s="46">
        <f t="shared" si="63"/>
        <v>1575</v>
      </c>
      <c r="Q370" s="46">
        <f t="shared" si="63"/>
        <v>23236.6</v>
      </c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  <c r="AJ370" s="50"/>
    </row>
    <row r="371" spans="1:36" ht="35.25" customHeight="1">
      <c r="A371" s="14">
        <v>337</v>
      </c>
      <c r="B371" s="1" t="s">
        <v>577</v>
      </c>
      <c r="C371" s="12" t="s">
        <v>45</v>
      </c>
      <c r="D371" s="4" t="s">
        <v>578</v>
      </c>
      <c r="E371" s="15">
        <v>149.5</v>
      </c>
      <c r="F371" s="30">
        <f>'[1]नमुना नं ८  (2)'!AB344</f>
        <v>149.5</v>
      </c>
      <c r="G371" s="15">
        <f t="shared" si="60"/>
        <v>299</v>
      </c>
      <c r="H371" s="31">
        <v>20</v>
      </c>
      <c r="I371" s="32">
        <f t="shared" si="62"/>
        <v>20</v>
      </c>
      <c r="J371" s="15">
        <f t="shared" si="56"/>
        <v>40</v>
      </c>
      <c r="K371" s="31">
        <v>20</v>
      </c>
      <c r="L371" s="32">
        <f>'[1]नमुना नं ८  (2)'!X339</f>
        <v>20</v>
      </c>
      <c r="M371" s="15">
        <f t="shared" si="57"/>
        <v>40</v>
      </c>
      <c r="N371" s="31">
        <v>0</v>
      </c>
      <c r="O371" s="15">
        <v>0</v>
      </c>
      <c r="P371" s="15">
        <f t="shared" si="58"/>
        <v>0</v>
      </c>
      <c r="Q371" s="15">
        <f t="shared" si="59"/>
        <v>379</v>
      </c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</row>
    <row r="372" spans="1:36" ht="35.25" customHeight="1">
      <c r="A372" s="14">
        <v>338</v>
      </c>
      <c r="B372" s="1" t="s">
        <v>579</v>
      </c>
      <c r="C372" s="12" t="s">
        <v>45</v>
      </c>
      <c r="D372" s="4" t="s">
        <v>580</v>
      </c>
      <c r="E372" s="15">
        <v>379.5</v>
      </c>
      <c r="F372" s="30">
        <f>'[1]नमुना नं ८  (2)'!AB345</f>
        <v>149.5</v>
      </c>
      <c r="G372" s="15">
        <f t="shared" si="60"/>
        <v>529</v>
      </c>
      <c r="H372" s="31">
        <v>40</v>
      </c>
      <c r="I372" s="32">
        <f t="shared" si="62"/>
        <v>20</v>
      </c>
      <c r="J372" s="15">
        <f t="shared" si="56"/>
        <v>60</v>
      </c>
      <c r="K372" s="31">
        <v>40</v>
      </c>
      <c r="L372" s="32">
        <f>'[1]नमुना नं ८  (2)'!X340</f>
        <v>20</v>
      </c>
      <c r="M372" s="15">
        <f t="shared" si="57"/>
        <v>60</v>
      </c>
      <c r="N372" s="31">
        <v>0</v>
      </c>
      <c r="O372" s="15">
        <v>0</v>
      </c>
      <c r="P372" s="15">
        <f t="shared" si="58"/>
        <v>0</v>
      </c>
      <c r="Q372" s="15">
        <f t="shared" si="59"/>
        <v>649</v>
      </c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</row>
    <row r="373" spans="1:36" ht="35.25" customHeight="1">
      <c r="A373" s="14">
        <v>339</v>
      </c>
      <c r="B373" s="1">
        <v>247</v>
      </c>
      <c r="C373" s="12" t="s">
        <v>581</v>
      </c>
      <c r="D373" s="4" t="s">
        <v>582</v>
      </c>
      <c r="E373" s="15">
        <v>1384.5</v>
      </c>
      <c r="F373" s="30">
        <f>'[1]नमुना नं ८  (2)'!AB346</f>
        <v>1384.5</v>
      </c>
      <c r="G373" s="15">
        <f t="shared" si="60"/>
        <v>2769</v>
      </c>
      <c r="H373" s="31">
        <v>20</v>
      </c>
      <c r="I373" s="32">
        <f t="shared" si="62"/>
        <v>20</v>
      </c>
      <c r="J373" s="15">
        <f t="shared" si="56"/>
        <v>40</v>
      </c>
      <c r="K373" s="31">
        <v>20</v>
      </c>
      <c r="L373" s="32">
        <f>'[1]नमुना नं ८  (2)'!X341</f>
        <v>20</v>
      </c>
      <c r="M373" s="15">
        <f t="shared" si="57"/>
        <v>40</v>
      </c>
      <c r="N373" s="31">
        <v>0</v>
      </c>
      <c r="O373" s="15">
        <v>0</v>
      </c>
      <c r="P373" s="15">
        <f t="shared" si="58"/>
        <v>0</v>
      </c>
      <c r="Q373" s="15">
        <f t="shared" si="59"/>
        <v>2849</v>
      </c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</row>
    <row r="374" spans="1:36" ht="35.25" customHeight="1">
      <c r="A374" s="14">
        <v>340</v>
      </c>
      <c r="B374" s="1">
        <v>248</v>
      </c>
      <c r="C374" s="12"/>
      <c r="D374" s="5" t="s">
        <v>132</v>
      </c>
      <c r="E374" s="15">
        <v>0</v>
      </c>
      <c r="F374" s="30">
        <f>'[1]नमुना नं ८  (2)'!AB347</f>
        <v>0</v>
      </c>
      <c r="G374" s="15">
        <f t="shared" si="60"/>
        <v>0</v>
      </c>
      <c r="H374" s="31">
        <v>10</v>
      </c>
      <c r="I374" s="32">
        <f t="shared" si="62"/>
        <v>10</v>
      </c>
      <c r="J374" s="15">
        <f t="shared" si="56"/>
        <v>20</v>
      </c>
      <c r="K374" s="31">
        <v>10</v>
      </c>
      <c r="L374" s="33">
        <f>'[1]नमुना नं ८  (2)'!X342</f>
        <v>10</v>
      </c>
      <c r="M374" s="15">
        <f t="shared" si="57"/>
        <v>20</v>
      </c>
      <c r="N374" s="31">
        <v>0</v>
      </c>
      <c r="O374" s="15">
        <v>0</v>
      </c>
      <c r="P374" s="15">
        <f t="shared" si="58"/>
        <v>0</v>
      </c>
      <c r="Q374" s="15">
        <f t="shared" si="59"/>
        <v>40</v>
      </c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</row>
    <row r="375" spans="1:36" ht="35.25" customHeight="1">
      <c r="A375" s="14">
        <v>341</v>
      </c>
      <c r="B375" s="1">
        <v>249</v>
      </c>
      <c r="C375" s="12" t="s">
        <v>583</v>
      </c>
      <c r="D375" s="4" t="s">
        <v>584</v>
      </c>
      <c r="E375" s="15">
        <v>73</v>
      </c>
      <c r="F375" s="30">
        <v>73</v>
      </c>
      <c r="G375" s="15">
        <f t="shared" si="60"/>
        <v>146</v>
      </c>
      <c r="H375" s="31">
        <v>20</v>
      </c>
      <c r="I375" s="32">
        <f t="shared" si="62"/>
        <v>20</v>
      </c>
      <c r="J375" s="15">
        <f t="shared" si="56"/>
        <v>40</v>
      </c>
      <c r="K375" s="31">
        <v>20</v>
      </c>
      <c r="L375" s="32">
        <f>'[1]नमुना नं ८  (2)'!X343</f>
        <v>20</v>
      </c>
      <c r="M375" s="15">
        <f t="shared" si="57"/>
        <v>40</v>
      </c>
      <c r="N375" s="31">
        <v>0</v>
      </c>
      <c r="O375" s="15">
        <v>0</v>
      </c>
      <c r="P375" s="15">
        <f t="shared" si="58"/>
        <v>0</v>
      </c>
      <c r="Q375" s="15">
        <f t="shared" si="59"/>
        <v>226</v>
      </c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</row>
    <row r="376" spans="1:36" ht="35.25" customHeight="1">
      <c r="A376" s="14">
        <v>342</v>
      </c>
      <c r="B376" s="1">
        <v>250</v>
      </c>
      <c r="C376" s="12" t="s">
        <v>446</v>
      </c>
      <c r="D376" s="4" t="s">
        <v>585</v>
      </c>
      <c r="E376" s="15">
        <v>740</v>
      </c>
      <c r="F376" s="30">
        <v>406</v>
      </c>
      <c r="G376" s="15">
        <f t="shared" si="60"/>
        <v>1146</v>
      </c>
      <c r="H376" s="31">
        <v>40</v>
      </c>
      <c r="I376" s="32">
        <f t="shared" si="62"/>
        <v>20</v>
      </c>
      <c r="J376" s="15">
        <f t="shared" si="56"/>
        <v>60</v>
      </c>
      <c r="K376" s="31">
        <v>40</v>
      </c>
      <c r="L376" s="32">
        <f>'[1]नमुना नं ८  (2)'!X344</f>
        <v>20</v>
      </c>
      <c r="M376" s="15">
        <f t="shared" si="57"/>
        <v>60</v>
      </c>
      <c r="N376" s="31">
        <v>0</v>
      </c>
      <c r="O376" s="15">
        <v>0</v>
      </c>
      <c r="P376" s="15">
        <f t="shared" si="58"/>
        <v>0</v>
      </c>
      <c r="Q376" s="15">
        <f t="shared" si="59"/>
        <v>1266</v>
      </c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</row>
    <row r="377" spans="1:36" ht="35.25" customHeight="1">
      <c r="A377" s="14">
        <v>343</v>
      </c>
      <c r="B377" s="1" t="s">
        <v>586</v>
      </c>
      <c r="C377" s="12" t="s">
        <v>45</v>
      </c>
      <c r="D377" s="4" t="s">
        <v>587</v>
      </c>
      <c r="E377" s="15">
        <v>731</v>
      </c>
      <c r="F377" s="30">
        <v>146</v>
      </c>
      <c r="G377" s="15">
        <f t="shared" si="60"/>
        <v>877</v>
      </c>
      <c r="H377" s="31">
        <v>60</v>
      </c>
      <c r="I377" s="32">
        <f t="shared" si="62"/>
        <v>10</v>
      </c>
      <c r="J377" s="15">
        <f t="shared" si="56"/>
        <v>70</v>
      </c>
      <c r="K377" s="31">
        <v>60</v>
      </c>
      <c r="L377" s="32">
        <f>'[1]नमुना नं ८  (2)'!X345</f>
        <v>10</v>
      </c>
      <c r="M377" s="15">
        <f t="shared" si="57"/>
        <v>70</v>
      </c>
      <c r="N377" s="31">
        <v>375</v>
      </c>
      <c r="O377" s="15">
        <v>0</v>
      </c>
      <c r="P377" s="15">
        <f t="shared" si="58"/>
        <v>375</v>
      </c>
      <c r="Q377" s="15">
        <f t="shared" si="59"/>
        <v>1392</v>
      </c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</row>
    <row r="378" spans="1:36" ht="35.25" customHeight="1">
      <c r="A378" s="14">
        <v>344</v>
      </c>
      <c r="B378" s="1" t="s">
        <v>588</v>
      </c>
      <c r="C378" s="12" t="s">
        <v>45</v>
      </c>
      <c r="D378" s="4" t="s">
        <v>589</v>
      </c>
      <c r="E378" s="15">
        <v>269.10000000000002</v>
      </c>
      <c r="F378" s="30">
        <f>'[1]नमुना नं ८  (2)'!AB351</f>
        <v>152.1</v>
      </c>
      <c r="G378" s="15">
        <f t="shared" si="60"/>
        <v>421.20000000000005</v>
      </c>
      <c r="H378" s="31">
        <v>35</v>
      </c>
      <c r="I378" s="32">
        <f t="shared" si="62"/>
        <v>25</v>
      </c>
      <c r="J378" s="15">
        <f t="shared" si="56"/>
        <v>60</v>
      </c>
      <c r="K378" s="31">
        <v>35</v>
      </c>
      <c r="L378" s="32">
        <f>'[1]नमुना नं ८  (2)'!X346</f>
        <v>25</v>
      </c>
      <c r="M378" s="15">
        <f t="shared" si="57"/>
        <v>60</v>
      </c>
      <c r="N378" s="31">
        <v>0</v>
      </c>
      <c r="O378" s="15">
        <v>0</v>
      </c>
      <c r="P378" s="15">
        <f t="shared" si="58"/>
        <v>0</v>
      </c>
      <c r="Q378" s="15">
        <f t="shared" si="59"/>
        <v>541.20000000000005</v>
      </c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</row>
    <row r="379" spans="1:36" ht="35.25" customHeight="1">
      <c r="A379" s="14">
        <v>345</v>
      </c>
      <c r="B379" s="1">
        <v>252</v>
      </c>
      <c r="C379" s="12" t="s">
        <v>446</v>
      </c>
      <c r="D379" s="4" t="s">
        <v>590</v>
      </c>
      <c r="E379" s="15">
        <v>3101</v>
      </c>
      <c r="F379" s="30">
        <v>689</v>
      </c>
      <c r="G379" s="15">
        <f t="shared" si="60"/>
        <v>3790</v>
      </c>
      <c r="H379" s="31">
        <v>100</v>
      </c>
      <c r="I379" s="32">
        <f t="shared" si="62"/>
        <v>0</v>
      </c>
      <c r="J379" s="15">
        <f t="shared" si="56"/>
        <v>100</v>
      </c>
      <c r="K379" s="31">
        <v>100</v>
      </c>
      <c r="L379" s="32">
        <f>'[1]नमुना नं ८  (2)'!X347</f>
        <v>0</v>
      </c>
      <c r="M379" s="15">
        <f t="shared" si="57"/>
        <v>100</v>
      </c>
      <c r="N379" s="31">
        <v>300</v>
      </c>
      <c r="O379" s="15">
        <v>0</v>
      </c>
      <c r="P379" s="15">
        <f t="shared" si="58"/>
        <v>300</v>
      </c>
      <c r="Q379" s="15">
        <f t="shared" si="59"/>
        <v>4290</v>
      </c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</row>
    <row r="380" spans="1:36" ht="35.25" customHeight="1">
      <c r="A380" s="14">
        <v>346</v>
      </c>
      <c r="B380" s="1">
        <v>253</v>
      </c>
      <c r="C380" s="12" t="s">
        <v>45</v>
      </c>
      <c r="D380" s="4" t="s">
        <v>591</v>
      </c>
      <c r="E380" s="15">
        <v>2929.5</v>
      </c>
      <c r="F380" s="30">
        <f>'[1]नमुना नं ८  (2)'!AB353</f>
        <v>409.5</v>
      </c>
      <c r="G380" s="15">
        <f t="shared" si="60"/>
        <v>3339</v>
      </c>
      <c r="H380" s="31">
        <v>180</v>
      </c>
      <c r="I380" s="32">
        <f t="shared" si="62"/>
        <v>20</v>
      </c>
      <c r="J380" s="15">
        <f t="shared" si="56"/>
        <v>200</v>
      </c>
      <c r="K380" s="31">
        <v>180</v>
      </c>
      <c r="L380" s="32">
        <f>'[1]नमुना नं ८  (2)'!X348</f>
        <v>20</v>
      </c>
      <c r="M380" s="15">
        <f t="shared" si="57"/>
        <v>200</v>
      </c>
      <c r="N380" s="31">
        <v>600</v>
      </c>
      <c r="O380" s="15">
        <v>0</v>
      </c>
      <c r="P380" s="15">
        <f t="shared" si="58"/>
        <v>600</v>
      </c>
      <c r="Q380" s="15">
        <f t="shared" si="59"/>
        <v>4339</v>
      </c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</row>
    <row r="381" spans="1:36" ht="35.25" customHeight="1">
      <c r="A381" s="14">
        <v>347</v>
      </c>
      <c r="B381" s="1" t="s">
        <v>592</v>
      </c>
      <c r="C381" s="12" t="s">
        <v>29</v>
      </c>
      <c r="D381" s="4" t="s">
        <v>593</v>
      </c>
      <c r="E381" s="15">
        <v>204</v>
      </c>
      <c r="F381" s="30">
        <v>204</v>
      </c>
      <c r="G381" s="15">
        <f t="shared" si="60"/>
        <v>408</v>
      </c>
      <c r="H381" s="31">
        <v>20</v>
      </c>
      <c r="I381" s="32">
        <f t="shared" si="62"/>
        <v>20</v>
      </c>
      <c r="J381" s="15">
        <f t="shared" si="56"/>
        <v>40</v>
      </c>
      <c r="K381" s="31">
        <v>20</v>
      </c>
      <c r="L381" s="32">
        <f>'[1]नमुना नं ८  (2)'!X349</f>
        <v>20</v>
      </c>
      <c r="M381" s="15">
        <f t="shared" si="57"/>
        <v>40</v>
      </c>
      <c r="N381" s="31">
        <v>0</v>
      </c>
      <c r="O381" s="15">
        <v>0</v>
      </c>
      <c r="P381" s="15">
        <f t="shared" si="58"/>
        <v>0</v>
      </c>
      <c r="Q381" s="15">
        <f t="shared" si="59"/>
        <v>488</v>
      </c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</row>
    <row r="382" spans="1:36" ht="35.25" customHeight="1">
      <c r="A382" s="14">
        <v>348</v>
      </c>
      <c r="B382" s="1" t="s">
        <v>594</v>
      </c>
      <c r="C382" s="12" t="s">
        <v>595</v>
      </c>
      <c r="D382" s="4" t="s">
        <v>596</v>
      </c>
      <c r="E382" s="15">
        <v>377.2</v>
      </c>
      <c r="F382" s="30">
        <f>'[1]नमुना नं ८  (2)'!AB355</f>
        <v>213.2</v>
      </c>
      <c r="G382" s="15">
        <f t="shared" si="60"/>
        <v>590.4</v>
      </c>
      <c r="H382" s="31">
        <v>20</v>
      </c>
      <c r="I382" s="32">
        <f t="shared" si="62"/>
        <v>10</v>
      </c>
      <c r="J382" s="15">
        <f t="shared" si="56"/>
        <v>30</v>
      </c>
      <c r="K382" s="31">
        <v>20</v>
      </c>
      <c r="L382" s="32">
        <f>'[1]नमुना नं ८  (2)'!X350</f>
        <v>10</v>
      </c>
      <c r="M382" s="15">
        <f t="shared" si="57"/>
        <v>30</v>
      </c>
      <c r="N382" s="31">
        <v>0</v>
      </c>
      <c r="O382" s="15">
        <v>0</v>
      </c>
      <c r="P382" s="15">
        <f t="shared" si="58"/>
        <v>0</v>
      </c>
      <c r="Q382" s="15">
        <f t="shared" si="59"/>
        <v>650.4</v>
      </c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</row>
    <row r="383" spans="1:36" s="51" customFormat="1" ht="35.25" customHeight="1">
      <c r="A383" s="42"/>
      <c r="B383" s="43"/>
      <c r="C383" s="44"/>
      <c r="D383" s="45"/>
      <c r="E383" s="46">
        <f t="shared" ref="E383:Q383" si="64">SUM(E371:E382)</f>
        <v>10338.300000000001</v>
      </c>
      <c r="F383" s="47">
        <f t="shared" si="64"/>
        <v>3976.2999999999997</v>
      </c>
      <c r="G383" s="46">
        <f t="shared" si="64"/>
        <v>14314.6</v>
      </c>
      <c r="H383" s="48">
        <f t="shared" si="64"/>
        <v>565</v>
      </c>
      <c r="I383" s="49">
        <f t="shared" si="64"/>
        <v>195</v>
      </c>
      <c r="J383" s="46">
        <f t="shared" si="64"/>
        <v>760</v>
      </c>
      <c r="K383" s="48">
        <f t="shared" si="64"/>
        <v>565</v>
      </c>
      <c r="L383" s="49">
        <f t="shared" si="64"/>
        <v>195</v>
      </c>
      <c r="M383" s="46">
        <f t="shared" si="64"/>
        <v>760</v>
      </c>
      <c r="N383" s="48">
        <f t="shared" si="64"/>
        <v>1275</v>
      </c>
      <c r="O383" s="46">
        <f t="shared" si="64"/>
        <v>0</v>
      </c>
      <c r="P383" s="46">
        <f t="shared" si="64"/>
        <v>1275</v>
      </c>
      <c r="Q383" s="46">
        <f t="shared" si="64"/>
        <v>17109.600000000002</v>
      </c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  <c r="AJ383" s="50"/>
    </row>
    <row r="384" spans="1:36" ht="35.25" customHeight="1">
      <c r="A384" s="14">
        <v>349</v>
      </c>
      <c r="B384" s="1">
        <v>255</v>
      </c>
      <c r="C384" s="12" t="s">
        <v>45</v>
      </c>
      <c r="D384" s="4" t="s">
        <v>597</v>
      </c>
      <c r="E384" s="15">
        <v>3766.6</v>
      </c>
      <c r="F384" s="30">
        <f>'[1]नमुना नं ८  (2)'!AB356</f>
        <v>613.6</v>
      </c>
      <c r="G384" s="15">
        <f t="shared" si="60"/>
        <v>4380.2</v>
      </c>
      <c r="H384" s="31">
        <v>110</v>
      </c>
      <c r="I384" s="32">
        <f t="shared" si="62"/>
        <v>10</v>
      </c>
      <c r="J384" s="15">
        <f t="shared" si="56"/>
        <v>120</v>
      </c>
      <c r="K384" s="31">
        <v>110</v>
      </c>
      <c r="L384" s="32">
        <f>'[1]नमुना नं ८  (2)'!X351</f>
        <v>10</v>
      </c>
      <c r="M384" s="15">
        <f t="shared" si="57"/>
        <v>120</v>
      </c>
      <c r="N384" s="31">
        <v>0</v>
      </c>
      <c r="O384" s="15">
        <v>0</v>
      </c>
      <c r="P384" s="15">
        <f t="shared" si="58"/>
        <v>0</v>
      </c>
      <c r="Q384" s="15">
        <f t="shared" si="59"/>
        <v>4620.2</v>
      </c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</row>
    <row r="385" spans="1:36" ht="35.25" customHeight="1">
      <c r="A385" s="14">
        <v>350</v>
      </c>
      <c r="B385" s="1">
        <v>256</v>
      </c>
      <c r="C385" s="12" t="s">
        <v>598</v>
      </c>
      <c r="D385" s="4" t="s">
        <v>599</v>
      </c>
      <c r="E385" s="15">
        <v>2905.9</v>
      </c>
      <c r="F385" s="30">
        <f>'[1]नमुना नं ८  (2)'!AB357</f>
        <v>432.9</v>
      </c>
      <c r="G385" s="15">
        <f t="shared" si="60"/>
        <v>3338.8</v>
      </c>
      <c r="H385" s="31">
        <v>275</v>
      </c>
      <c r="I385" s="32">
        <f t="shared" si="62"/>
        <v>25</v>
      </c>
      <c r="J385" s="15">
        <f t="shared" si="56"/>
        <v>300</v>
      </c>
      <c r="K385" s="31">
        <v>275</v>
      </c>
      <c r="L385" s="32">
        <f>'[1]नमुना नं ८  (2)'!X352</f>
        <v>25</v>
      </c>
      <c r="M385" s="15">
        <f t="shared" si="57"/>
        <v>300</v>
      </c>
      <c r="N385" s="31">
        <v>600</v>
      </c>
      <c r="O385" s="15">
        <v>0</v>
      </c>
      <c r="P385" s="15">
        <f t="shared" si="58"/>
        <v>600</v>
      </c>
      <c r="Q385" s="15">
        <f t="shared" si="59"/>
        <v>4538.8</v>
      </c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</row>
    <row r="386" spans="1:36" ht="35.25" customHeight="1">
      <c r="A386" s="14">
        <v>351</v>
      </c>
      <c r="B386" s="1">
        <v>257</v>
      </c>
      <c r="C386" s="12" t="s">
        <v>102</v>
      </c>
      <c r="D386" s="4" t="s">
        <v>600</v>
      </c>
      <c r="E386" s="15">
        <v>1823.2</v>
      </c>
      <c r="F386" s="30">
        <f>'[1]नमुना नं ८  (2)'!AB358</f>
        <v>447.2</v>
      </c>
      <c r="G386" s="15">
        <f t="shared" si="60"/>
        <v>2270.4</v>
      </c>
      <c r="H386" s="31">
        <v>100</v>
      </c>
      <c r="I386" s="32">
        <f t="shared" si="62"/>
        <v>20</v>
      </c>
      <c r="J386" s="15">
        <f t="shared" si="56"/>
        <v>120</v>
      </c>
      <c r="K386" s="31">
        <v>100</v>
      </c>
      <c r="L386" s="32">
        <f>'[1]नमुना नं ८  (2)'!X353</f>
        <v>20</v>
      </c>
      <c r="M386" s="15">
        <f t="shared" si="57"/>
        <v>120</v>
      </c>
      <c r="N386" s="31">
        <v>0</v>
      </c>
      <c r="O386" s="15">
        <v>0</v>
      </c>
      <c r="P386" s="15">
        <f t="shared" si="58"/>
        <v>0</v>
      </c>
      <c r="Q386" s="15">
        <f t="shared" si="59"/>
        <v>2510.4</v>
      </c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</row>
    <row r="387" spans="1:36" ht="35.25" customHeight="1">
      <c r="A387" s="14">
        <v>352</v>
      </c>
      <c r="B387" s="1">
        <v>258</v>
      </c>
      <c r="C387" s="12" t="s">
        <v>601</v>
      </c>
      <c r="D387" s="4" t="s">
        <v>602</v>
      </c>
      <c r="E387" s="15">
        <v>2334.6</v>
      </c>
      <c r="F387" s="30">
        <f>'[1]नमुना नं ८  (2)'!AB359</f>
        <v>301.60000000000002</v>
      </c>
      <c r="G387" s="15">
        <f t="shared" si="60"/>
        <v>2636.2</v>
      </c>
      <c r="H387" s="31">
        <v>230</v>
      </c>
      <c r="I387" s="32">
        <f t="shared" si="62"/>
        <v>10</v>
      </c>
      <c r="J387" s="15">
        <f t="shared" si="56"/>
        <v>240</v>
      </c>
      <c r="K387" s="31">
        <v>230</v>
      </c>
      <c r="L387" s="32">
        <f>'[1]नमुना नं ८  (2)'!X354</f>
        <v>10</v>
      </c>
      <c r="M387" s="15">
        <f t="shared" si="57"/>
        <v>240</v>
      </c>
      <c r="N387" s="31">
        <v>600</v>
      </c>
      <c r="O387" s="15">
        <v>0</v>
      </c>
      <c r="P387" s="15">
        <f t="shared" si="58"/>
        <v>600</v>
      </c>
      <c r="Q387" s="15">
        <f t="shared" si="59"/>
        <v>3716.2</v>
      </c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</row>
    <row r="388" spans="1:36" ht="35.25" customHeight="1">
      <c r="A388" s="14">
        <v>353</v>
      </c>
      <c r="B388" s="1">
        <v>259</v>
      </c>
      <c r="C388" s="12" t="s">
        <v>215</v>
      </c>
      <c r="D388" s="4" t="s">
        <v>603</v>
      </c>
      <c r="E388" s="15">
        <v>825.5</v>
      </c>
      <c r="F388" s="30">
        <f>'[1]नमुना नं ८  (2)'!AB360</f>
        <v>825.5</v>
      </c>
      <c r="G388" s="15">
        <f t="shared" si="60"/>
        <v>1651</v>
      </c>
      <c r="H388" s="31">
        <v>10</v>
      </c>
      <c r="I388" s="32">
        <f t="shared" si="62"/>
        <v>10</v>
      </c>
      <c r="J388" s="15">
        <f t="shared" si="56"/>
        <v>20</v>
      </c>
      <c r="K388" s="31">
        <v>10</v>
      </c>
      <c r="L388" s="32">
        <f>'[1]नमुना नं ८  (2)'!X355</f>
        <v>10</v>
      </c>
      <c r="M388" s="15">
        <f t="shared" si="57"/>
        <v>20</v>
      </c>
      <c r="N388" s="31">
        <v>0</v>
      </c>
      <c r="O388" s="15">
        <v>0</v>
      </c>
      <c r="P388" s="15">
        <f t="shared" si="58"/>
        <v>0</v>
      </c>
      <c r="Q388" s="15">
        <f t="shared" si="59"/>
        <v>1691</v>
      </c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</row>
    <row r="389" spans="1:36" ht="35.25" customHeight="1">
      <c r="A389" s="14">
        <v>354</v>
      </c>
      <c r="B389" s="1">
        <v>260</v>
      </c>
      <c r="C389" s="12" t="s">
        <v>29</v>
      </c>
      <c r="D389" s="4" t="s">
        <v>604</v>
      </c>
      <c r="E389" s="15">
        <v>1233.5</v>
      </c>
      <c r="F389" s="30">
        <f>'[1]नमुना नं ८  (2)'!AB361</f>
        <v>214.5</v>
      </c>
      <c r="G389" s="15">
        <f t="shared" si="60"/>
        <v>1448</v>
      </c>
      <c r="H389" s="31">
        <v>165</v>
      </c>
      <c r="I389" s="32">
        <f t="shared" si="62"/>
        <v>25</v>
      </c>
      <c r="J389" s="15">
        <f t="shared" si="56"/>
        <v>190</v>
      </c>
      <c r="K389" s="31">
        <v>165</v>
      </c>
      <c r="L389" s="32">
        <f>'[1]नमुना नं ८  (2)'!X356</f>
        <v>25</v>
      </c>
      <c r="M389" s="15">
        <f t="shared" si="57"/>
        <v>190</v>
      </c>
      <c r="N389" s="31">
        <v>525</v>
      </c>
      <c r="O389" s="15">
        <v>0</v>
      </c>
      <c r="P389" s="15">
        <f t="shared" si="58"/>
        <v>525</v>
      </c>
      <c r="Q389" s="15">
        <f t="shared" si="59"/>
        <v>2353</v>
      </c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</row>
    <row r="390" spans="1:36" ht="35.25" customHeight="1">
      <c r="A390" s="14">
        <v>355</v>
      </c>
      <c r="B390" s="1">
        <v>261</v>
      </c>
      <c r="C390" s="12" t="s">
        <v>601</v>
      </c>
      <c r="D390" s="4" t="s">
        <v>605</v>
      </c>
      <c r="E390" s="15">
        <v>2856</v>
      </c>
      <c r="F390" s="30">
        <v>328</v>
      </c>
      <c r="G390" s="15">
        <f t="shared" si="60"/>
        <v>3184</v>
      </c>
      <c r="H390" s="31">
        <v>225</v>
      </c>
      <c r="I390" s="32">
        <f t="shared" si="62"/>
        <v>25</v>
      </c>
      <c r="J390" s="15">
        <f t="shared" si="56"/>
        <v>250</v>
      </c>
      <c r="K390" s="31">
        <v>225</v>
      </c>
      <c r="L390" s="32">
        <f>'[1]नमुना नं ८  (2)'!X357</f>
        <v>25</v>
      </c>
      <c r="M390" s="15">
        <f t="shared" si="57"/>
        <v>250</v>
      </c>
      <c r="N390" s="31">
        <v>675</v>
      </c>
      <c r="O390" s="15">
        <v>0</v>
      </c>
      <c r="P390" s="15">
        <f t="shared" si="58"/>
        <v>675</v>
      </c>
      <c r="Q390" s="15">
        <f t="shared" si="59"/>
        <v>4359</v>
      </c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</row>
    <row r="391" spans="1:36" ht="35.25" customHeight="1">
      <c r="A391" s="14">
        <v>356</v>
      </c>
      <c r="B391" s="1">
        <v>262</v>
      </c>
      <c r="C391" s="12" t="s">
        <v>29</v>
      </c>
      <c r="D391" s="4" t="s">
        <v>606</v>
      </c>
      <c r="E391" s="15">
        <v>1219.5</v>
      </c>
      <c r="F391" s="30">
        <f>'[1]नमुना नं ८  (2)'!AB363</f>
        <v>214.5</v>
      </c>
      <c r="G391" s="15">
        <f t="shared" si="60"/>
        <v>1434</v>
      </c>
      <c r="H391" s="31">
        <v>100</v>
      </c>
      <c r="I391" s="32">
        <f t="shared" si="62"/>
        <v>20</v>
      </c>
      <c r="J391" s="15">
        <f t="shared" si="56"/>
        <v>120</v>
      </c>
      <c r="K391" s="31">
        <v>100</v>
      </c>
      <c r="L391" s="32">
        <f>'[1]नमुना नं ८  (2)'!X358</f>
        <v>20</v>
      </c>
      <c r="M391" s="15">
        <f t="shared" si="57"/>
        <v>120</v>
      </c>
      <c r="N391" s="31">
        <v>600</v>
      </c>
      <c r="O391" s="15">
        <v>0</v>
      </c>
      <c r="P391" s="15">
        <f t="shared" si="58"/>
        <v>600</v>
      </c>
      <c r="Q391" s="15">
        <f t="shared" si="59"/>
        <v>2274</v>
      </c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</row>
    <row r="392" spans="1:36" ht="35.25" customHeight="1">
      <c r="A392" s="14">
        <v>357</v>
      </c>
      <c r="B392" s="1">
        <v>263</v>
      </c>
      <c r="C392" s="12" t="s">
        <v>29</v>
      </c>
      <c r="D392" s="4" t="s">
        <v>607</v>
      </c>
      <c r="E392" s="15">
        <v>1022</v>
      </c>
      <c r="F392" s="30">
        <f>'[1]नमुना नं ८  (2)'!AB364</f>
        <v>182</v>
      </c>
      <c r="G392" s="15">
        <f t="shared" si="60"/>
        <v>1204</v>
      </c>
      <c r="H392" s="31">
        <v>80</v>
      </c>
      <c r="I392" s="32">
        <f t="shared" si="62"/>
        <v>20</v>
      </c>
      <c r="J392" s="15">
        <f t="shared" si="56"/>
        <v>100</v>
      </c>
      <c r="K392" s="31">
        <v>80</v>
      </c>
      <c r="L392" s="32">
        <f>'[1]नमुना नं ८  (2)'!X359</f>
        <v>20</v>
      </c>
      <c r="M392" s="15">
        <f t="shared" si="57"/>
        <v>100</v>
      </c>
      <c r="N392" s="31">
        <v>450</v>
      </c>
      <c r="O392" s="15">
        <v>0</v>
      </c>
      <c r="P392" s="15">
        <f t="shared" si="58"/>
        <v>450</v>
      </c>
      <c r="Q392" s="15">
        <f t="shared" si="59"/>
        <v>1854</v>
      </c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</row>
    <row r="393" spans="1:36" ht="35.25" customHeight="1">
      <c r="A393" s="14">
        <v>358</v>
      </c>
      <c r="B393" s="1">
        <v>264</v>
      </c>
      <c r="C393" s="12" t="s">
        <v>29</v>
      </c>
      <c r="D393" s="4" t="s">
        <v>608</v>
      </c>
      <c r="E393" s="15">
        <v>1707.3</v>
      </c>
      <c r="F393" s="30">
        <f>'[1]नमुना नं ८  (2)'!AB365</f>
        <v>352.3</v>
      </c>
      <c r="G393" s="15">
        <f t="shared" si="60"/>
        <v>2059.6</v>
      </c>
      <c r="H393" s="31">
        <v>120</v>
      </c>
      <c r="I393" s="32">
        <f t="shared" si="62"/>
        <v>20</v>
      </c>
      <c r="J393" s="15">
        <f t="shared" si="56"/>
        <v>140</v>
      </c>
      <c r="K393" s="31">
        <v>120</v>
      </c>
      <c r="L393" s="32">
        <f>'[1]नमुना नं ८  (2)'!X360</f>
        <v>20</v>
      </c>
      <c r="M393" s="15">
        <f t="shared" si="57"/>
        <v>140</v>
      </c>
      <c r="N393" s="31">
        <v>375</v>
      </c>
      <c r="O393" s="15">
        <v>0</v>
      </c>
      <c r="P393" s="15">
        <f t="shared" si="58"/>
        <v>375</v>
      </c>
      <c r="Q393" s="15">
        <f t="shared" si="59"/>
        <v>2714.6</v>
      </c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</row>
    <row r="394" spans="1:36" ht="35.25" customHeight="1">
      <c r="A394" s="14">
        <v>359</v>
      </c>
      <c r="B394" s="1">
        <v>265</v>
      </c>
      <c r="C394" s="12" t="s">
        <v>29</v>
      </c>
      <c r="D394" s="4" t="s">
        <v>609</v>
      </c>
      <c r="E394" s="15">
        <v>1798.5</v>
      </c>
      <c r="F394" s="30">
        <f>'[1]नमुना नं ८  (2)'!AB366</f>
        <v>214.5</v>
      </c>
      <c r="G394" s="15">
        <f t="shared" si="60"/>
        <v>2013</v>
      </c>
      <c r="H394" s="31">
        <v>120</v>
      </c>
      <c r="I394" s="32">
        <f t="shared" si="62"/>
        <v>20</v>
      </c>
      <c r="J394" s="15">
        <f t="shared" si="56"/>
        <v>140</v>
      </c>
      <c r="K394" s="31">
        <v>120</v>
      </c>
      <c r="L394" s="32">
        <f>'[1]नमुना नं ८  (2)'!X361</f>
        <v>20</v>
      </c>
      <c r="M394" s="15">
        <f t="shared" si="57"/>
        <v>140</v>
      </c>
      <c r="N394" s="31">
        <v>0</v>
      </c>
      <c r="O394" s="15">
        <v>0</v>
      </c>
      <c r="P394" s="15">
        <f t="shared" si="58"/>
        <v>0</v>
      </c>
      <c r="Q394" s="15">
        <f t="shared" si="59"/>
        <v>2293</v>
      </c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</row>
    <row r="395" spans="1:36" ht="35.25" customHeight="1">
      <c r="A395" s="14">
        <v>360</v>
      </c>
      <c r="B395" s="1">
        <v>266</v>
      </c>
      <c r="C395" s="12" t="s">
        <v>102</v>
      </c>
      <c r="D395" s="4" t="s">
        <v>610</v>
      </c>
      <c r="E395" s="15">
        <v>768</v>
      </c>
      <c r="F395" s="30">
        <v>272</v>
      </c>
      <c r="G395" s="15">
        <f t="shared" si="60"/>
        <v>1040</v>
      </c>
      <c r="H395" s="31">
        <v>100</v>
      </c>
      <c r="I395" s="32">
        <f t="shared" si="62"/>
        <v>20</v>
      </c>
      <c r="J395" s="15">
        <f t="shared" si="56"/>
        <v>120</v>
      </c>
      <c r="K395" s="31">
        <v>100</v>
      </c>
      <c r="L395" s="32">
        <f>'[1]नमुना नं ८  (2)'!X362</f>
        <v>20</v>
      </c>
      <c r="M395" s="15">
        <f t="shared" si="57"/>
        <v>120</v>
      </c>
      <c r="N395" s="31">
        <v>0</v>
      </c>
      <c r="O395" s="15">
        <v>0</v>
      </c>
      <c r="P395" s="15">
        <f t="shared" si="58"/>
        <v>0</v>
      </c>
      <c r="Q395" s="15">
        <f t="shared" si="59"/>
        <v>1280</v>
      </c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</row>
    <row r="396" spans="1:36" s="51" customFormat="1" ht="35.25" customHeight="1">
      <c r="A396" s="42"/>
      <c r="B396" s="43"/>
      <c r="C396" s="44"/>
      <c r="D396" s="45"/>
      <c r="E396" s="46">
        <f t="shared" ref="E396:Q396" si="65">SUM(E384:E395)</f>
        <v>22260.600000000002</v>
      </c>
      <c r="F396" s="47">
        <f t="shared" si="65"/>
        <v>4398.6000000000004</v>
      </c>
      <c r="G396" s="46">
        <f t="shared" si="65"/>
        <v>26659.199999999997</v>
      </c>
      <c r="H396" s="48">
        <f t="shared" si="65"/>
        <v>1635</v>
      </c>
      <c r="I396" s="49">
        <f t="shared" si="65"/>
        <v>225</v>
      </c>
      <c r="J396" s="46">
        <f t="shared" si="65"/>
        <v>1860</v>
      </c>
      <c r="K396" s="48">
        <f t="shared" si="65"/>
        <v>1635</v>
      </c>
      <c r="L396" s="49">
        <f t="shared" si="65"/>
        <v>225</v>
      </c>
      <c r="M396" s="46">
        <f t="shared" si="65"/>
        <v>1860</v>
      </c>
      <c r="N396" s="48">
        <f t="shared" si="65"/>
        <v>3825</v>
      </c>
      <c r="O396" s="46">
        <f t="shared" si="65"/>
        <v>0</v>
      </c>
      <c r="P396" s="46">
        <f t="shared" si="65"/>
        <v>3825</v>
      </c>
      <c r="Q396" s="46">
        <f t="shared" si="65"/>
        <v>34204.199999999997</v>
      </c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</row>
    <row r="397" spans="1:36" ht="35.25" customHeight="1">
      <c r="A397" s="14">
        <v>361</v>
      </c>
      <c r="B397" s="1">
        <v>267</v>
      </c>
      <c r="C397" s="12" t="s">
        <v>29</v>
      </c>
      <c r="D397" s="4" t="s">
        <v>611</v>
      </c>
      <c r="E397" s="15">
        <v>1021.5</v>
      </c>
      <c r="F397" s="30">
        <f>'[1]नमुना नं ८  (2)'!AB368</f>
        <v>214.5</v>
      </c>
      <c r="G397" s="15">
        <f t="shared" si="60"/>
        <v>1236</v>
      </c>
      <c r="H397" s="31">
        <v>20</v>
      </c>
      <c r="I397" s="32">
        <f t="shared" si="62"/>
        <v>10</v>
      </c>
      <c r="J397" s="15">
        <f t="shared" si="56"/>
        <v>30</v>
      </c>
      <c r="K397" s="31">
        <v>20</v>
      </c>
      <c r="L397" s="32">
        <f>'[1]नमुना नं ८  (2)'!X363</f>
        <v>10</v>
      </c>
      <c r="M397" s="15">
        <f t="shared" si="57"/>
        <v>30</v>
      </c>
      <c r="N397" s="31">
        <v>0</v>
      </c>
      <c r="O397" s="15">
        <v>0</v>
      </c>
      <c r="P397" s="15">
        <f t="shared" si="58"/>
        <v>0</v>
      </c>
      <c r="Q397" s="15">
        <f t="shared" si="59"/>
        <v>1296</v>
      </c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</row>
    <row r="398" spans="1:36" ht="35.25" customHeight="1">
      <c r="A398" s="14">
        <v>362</v>
      </c>
      <c r="B398" s="1">
        <v>268</v>
      </c>
      <c r="C398" s="12" t="s">
        <v>29</v>
      </c>
      <c r="D398" s="4" t="s">
        <v>612</v>
      </c>
      <c r="E398" s="15">
        <v>591.1</v>
      </c>
      <c r="F398" s="30">
        <f>'[1]नमुना नं ८  (2)'!AB369</f>
        <v>334.1</v>
      </c>
      <c r="G398" s="15">
        <f t="shared" si="60"/>
        <v>925.2</v>
      </c>
      <c r="H398" s="31">
        <v>30</v>
      </c>
      <c r="I398" s="32">
        <f t="shared" si="62"/>
        <v>10</v>
      </c>
      <c r="J398" s="15">
        <f t="shared" si="56"/>
        <v>40</v>
      </c>
      <c r="K398" s="31">
        <v>30</v>
      </c>
      <c r="L398" s="32">
        <f>'[1]नमुना नं ८  (2)'!X364</f>
        <v>10</v>
      </c>
      <c r="M398" s="15">
        <f t="shared" si="57"/>
        <v>40</v>
      </c>
      <c r="N398" s="31">
        <v>75</v>
      </c>
      <c r="O398" s="15">
        <v>0</v>
      </c>
      <c r="P398" s="15">
        <f t="shared" si="58"/>
        <v>75</v>
      </c>
      <c r="Q398" s="15">
        <f t="shared" si="59"/>
        <v>1080.2</v>
      </c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</row>
    <row r="399" spans="1:36" ht="35.25" customHeight="1">
      <c r="A399" s="14">
        <v>363</v>
      </c>
      <c r="B399" s="1">
        <v>269</v>
      </c>
      <c r="C399" s="12" t="s">
        <v>29</v>
      </c>
      <c r="D399" s="4" t="s">
        <v>613</v>
      </c>
      <c r="E399" s="15">
        <v>563.5</v>
      </c>
      <c r="F399" s="30">
        <f>'[1]नमुना नं ८  (2)'!AB370</f>
        <v>318.5</v>
      </c>
      <c r="G399" s="15">
        <f t="shared" si="60"/>
        <v>882</v>
      </c>
      <c r="H399" s="31">
        <v>40</v>
      </c>
      <c r="I399" s="32">
        <f t="shared" si="62"/>
        <v>20</v>
      </c>
      <c r="J399" s="15">
        <f t="shared" si="56"/>
        <v>60</v>
      </c>
      <c r="K399" s="31">
        <v>40</v>
      </c>
      <c r="L399" s="32">
        <f>'[1]नमुना नं ८  (2)'!X365</f>
        <v>20</v>
      </c>
      <c r="M399" s="15">
        <f t="shared" si="57"/>
        <v>60</v>
      </c>
      <c r="N399" s="31">
        <v>0</v>
      </c>
      <c r="O399" s="15">
        <v>0</v>
      </c>
      <c r="P399" s="15">
        <f t="shared" si="58"/>
        <v>0</v>
      </c>
      <c r="Q399" s="15">
        <f t="shared" si="59"/>
        <v>1002</v>
      </c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</row>
    <row r="400" spans="1:36" ht="35.25" customHeight="1">
      <c r="A400" s="14">
        <v>364</v>
      </c>
      <c r="B400" s="1">
        <v>270</v>
      </c>
      <c r="C400" s="12" t="s">
        <v>29</v>
      </c>
      <c r="D400" s="4" t="s">
        <v>614</v>
      </c>
      <c r="E400" s="15">
        <v>1739.1</v>
      </c>
      <c r="F400" s="30">
        <f>'[1]नमुना नं ८  (2)'!AB371</f>
        <v>685.1</v>
      </c>
      <c r="G400" s="15">
        <f t="shared" si="60"/>
        <v>2424.1999999999998</v>
      </c>
      <c r="H400" s="31">
        <v>60</v>
      </c>
      <c r="I400" s="32">
        <f t="shared" si="62"/>
        <v>10</v>
      </c>
      <c r="J400" s="15">
        <f t="shared" si="56"/>
        <v>70</v>
      </c>
      <c r="K400" s="31">
        <v>60</v>
      </c>
      <c r="L400" s="32">
        <f>'[1]नमुना नं ८  (2)'!X366</f>
        <v>10</v>
      </c>
      <c r="M400" s="15">
        <f t="shared" si="57"/>
        <v>70</v>
      </c>
      <c r="N400" s="31">
        <v>0</v>
      </c>
      <c r="O400" s="15">
        <v>0</v>
      </c>
      <c r="P400" s="15">
        <f t="shared" si="58"/>
        <v>0</v>
      </c>
      <c r="Q400" s="15">
        <f t="shared" si="59"/>
        <v>2564.1999999999998</v>
      </c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</row>
    <row r="401" spans="1:36" ht="35.25" customHeight="1">
      <c r="A401" s="14">
        <v>365</v>
      </c>
      <c r="B401" s="1">
        <v>271</v>
      </c>
      <c r="C401" s="12" t="s">
        <v>615</v>
      </c>
      <c r="D401" s="4" t="s">
        <v>616</v>
      </c>
      <c r="E401" s="15">
        <v>5776.8</v>
      </c>
      <c r="F401" s="30">
        <f>'[1]नमुना नं ८  (2)'!AB372</f>
        <v>904.8</v>
      </c>
      <c r="G401" s="15">
        <f t="shared" si="60"/>
        <v>6681.6</v>
      </c>
      <c r="H401" s="31">
        <v>195</v>
      </c>
      <c r="I401" s="32">
        <f t="shared" si="62"/>
        <v>20</v>
      </c>
      <c r="J401" s="15">
        <f t="shared" si="56"/>
        <v>215</v>
      </c>
      <c r="K401" s="31">
        <v>195</v>
      </c>
      <c r="L401" s="32">
        <f>'[1]नमुना नं ८  (2)'!X367</f>
        <v>20</v>
      </c>
      <c r="M401" s="15">
        <f t="shared" si="57"/>
        <v>215</v>
      </c>
      <c r="N401" s="31">
        <v>0</v>
      </c>
      <c r="O401" s="15">
        <v>0</v>
      </c>
      <c r="P401" s="15">
        <f t="shared" si="58"/>
        <v>0</v>
      </c>
      <c r="Q401" s="15">
        <f t="shared" si="59"/>
        <v>7111.6</v>
      </c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</row>
    <row r="402" spans="1:36" ht="35.25" customHeight="1">
      <c r="A402" s="14">
        <v>366</v>
      </c>
      <c r="B402" s="1">
        <v>272</v>
      </c>
      <c r="C402" s="12" t="s">
        <v>617</v>
      </c>
      <c r="D402" s="4" t="s">
        <v>618</v>
      </c>
      <c r="E402" s="15">
        <v>995</v>
      </c>
      <c r="F402" s="30">
        <f>'[1]नमुना नं ८  (2)'!AB373</f>
        <v>117</v>
      </c>
      <c r="G402" s="15">
        <f t="shared" si="60"/>
        <v>1112</v>
      </c>
      <c r="H402" s="31">
        <v>210</v>
      </c>
      <c r="I402" s="32">
        <f t="shared" si="62"/>
        <v>10</v>
      </c>
      <c r="J402" s="15">
        <f t="shared" si="56"/>
        <v>220</v>
      </c>
      <c r="K402" s="31">
        <v>210</v>
      </c>
      <c r="L402" s="32">
        <f>'[1]नमुना नं ८  (2)'!X368</f>
        <v>10</v>
      </c>
      <c r="M402" s="15">
        <f t="shared" si="57"/>
        <v>220</v>
      </c>
      <c r="N402" s="31">
        <v>0</v>
      </c>
      <c r="O402" s="15">
        <v>0</v>
      </c>
      <c r="P402" s="15">
        <f t="shared" si="58"/>
        <v>0</v>
      </c>
      <c r="Q402" s="15">
        <f t="shared" si="59"/>
        <v>1552</v>
      </c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</row>
    <row r="403" spans="1:36" ht="35.25" customHeight="1">
      <c r="A403" s="14">
        <v>367</v>
      </c>
      <c r="B403" s="1">
        <v>273</v>
      </c>
      <c r="C403" s="12" t="s">
        <v>29</v>
      </c>
      <c r="D403" s="4" t="s">
        <v>619</v>
      </c>
      <c r="E403" s="15">
        <v>1204.5</v>
      </c>
      <c r="F403" s="30">
        <f>'[1]नमुना नं ८  (2)'!AB374</f>
        <v>214.5</v>
      </c>
      <c r="G403" s="15">
        <f t="shared" si="60"/>
        <v>1419</v>
      </c>
      <c r="H403" s="31">
        <v>80</v>
      </c>
      <c r="I403" s="32">
        <f t="shared" si="62"/>
        <v>20</v>
      </c>
      <c r="J403" s="15">
        <f t="shared" si="56"/>
        <v>100</v>
      </c>
      <c r="K403" s="31">
        <v>80</v>
      </c>
      <c r="L403" s="32">
        <f>'[1]नमुना नं ८  (2)'!X369</f>
        <v>20</v>
      </c>
      <c r="M403" s="15">
        <f t="shared" si="57"/>
        <v>100</v>
      </c>
      <c r="N403" s="31">
        <v>450</v>
      </c>
      <c r="O403" s="15">
        <v>0</v>
      </c>
      <c r="P403" s="15">
        <f t="shared" si="58"/>
        <v>450</v>
      </c>
      <c r="Q403" s="15">
        <f t="shared" si="59"/>
        <v>2069</v>
      </c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</row>
    <row r="404" spans="1:36" ht="35.25" customHeight="1">
      <c r="A404" s="14">
        <v>368</v>
      </c>
      <c r="B404" s="1">
        <v>274</v>
      </c>
      <c r="C404" s="12" t="s">
        <v>620</v>
      </c>
      <c r="D404" s="4" t="s">
        <v>621</v>
      </c>
      <c r="E404" s="15">
        <v>1125.3</v>
      </c>
      <c r="F404" s="30">
        <f>'[1]नमुना नं ८  (2)'!AB375</f>
        <v>443.3</v>
      </c>
      <c r="G404" s="15">
        <f t="shared" si="60"/>
        <v>1568.6</v>
      </c>
      <c r="H404" s="31">
        <v>60</v>
      </c>
      <c r="I404" s="32">
        <f t="shared" si="62"/>
        <v>20</v>
      </c>
      <c r="J404" s="15">
        <f t="shared" si="56"/>
        <v>80</v>
      </c>
      <c r="K404" s="31">
        <v>60</v>
      </c>
      <c r="L404" s="32">
        <f>'[1]नमुना नं ८  (2)'!X370</f>
        <v>20</v>
      </c>
      <c r="M404" s="15">
        <f t="shared" si="57"/>
        <v>80</v>
      </c>
      <c r="N404" s="31">
        <v>0</v>
      </c>
      <c r="O404" s="15">
        <v>0</v>
      </c>
      <c r="P404" s="15">
        <f t="shared" si="58"/>
        <v>0</v>
      </c>
      <c r="Q404" s="15">
        <f t="shared" si="59"/>
        <v>1728.6</v>
      </c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</row>
    <row r="405" spans="1:36" ht="35.25" customHeight="1">
      <c r="A405" s="14">
        <v>369</v>
      </c>
      <c r="B405" s="1">
        <v>275</v>
      </c>
      <c r="C405" s="12" t="s">
        <v>622</v>
      </c>
      <c r="D405" s="4" t="s">
        <v>623</v>
      </c>
      <c r="E405" s="15">
        <v>2229.3000000000002</v>
      </c>
      <c r="F405" s="30">
        <f>'[1]नमुना नं ८  (2)'!AB376</f>
        <v>521.29999999999995</v>
      </c>
      <c r="G405" s="15">
        <f t="shared" si="60"/>
        <v>2750.6000000000004</v>
      </c>
      <c r="H405" s="31">
        <v>185</v>
      </c>
      <c r="I405" s="32">
        <f t="shared" si="62"/>
        <v>25</v>
      </c>
      <c r="J405" s="15">
        <f t="shared" si="56"/>
        <v>210</v>
      </c>
      <c r="K405" s="31">
        <v>185</v>
      </c>
      <c r="L405" s="32">
        <f>'[1]नमुना नं ८  (2)'!X371</f>
        <v>25</v>
      </c>
      <c r="M405" s="15">
        <f t="shared" si="57"/>
        <v>210</v>
      </c>
      <c r="N405" s="31">
        <v>0</v>
      </c>
      <c r="O405" s="15">
        <v>0</v>
      </c>
      <c r="P405" s="15">
        <f t="shared" si="58"/>
        <v>0</v>
      </c>
      <c r="Q405" s="15">
        <f t="shared" si="59"/>
        <v>3170.6000000000004</v>
      </c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</row>
    <row r="406" spans="1:36" ht="35.25" customHeight="1">
      <c r="A406" s="14">
        <v>370</v>
      </c>
      <c r="B406" s="1">
        <v>276</v>
      </c>
      <c r="C406" s="12" t="s">
        <v>622</v>
      </c>
      <c r="D406" s="4" t="s">
        <v>624</v>
      </c>
      <c r="E406" s="15">
        <v>928</v>
      </c>
      <c r="F406" s="30">
        <v>356</v>
      </c>
      <c r="G406" s="15">
        <f t="shared" si="60"/>
        <v>1284</v>
      </c>
      <c r="H406" s="31">
        <v>65</v>
      </c>
      <c r="I406" s="32">
        <f t="shared" si="62"/>
        <v>25</v>
      </c>
      <c r="J406" s="15">
        <f t="shared" si="56"/>
        <v>90</v>
      </c>
      <c r="K406" s="31">
        <v>65</v>
      </c>
      <c r="L406" s="32">
        <f>'[1]नमुना नं ८  (2)'!X372</f>
        <v>25</v>
      </c>
      <c r="M406" s="15">
        <f t="shared" si="57"/>
        <v>90</v>
      </c>
      <c r="N406" s="31">
        <v>375</v>
      </c>
      <c r="O406" s="15">
        <v>0</v>
      </c>
      <c r="P406" s="15">
        <f t="shared" si="58"/>
        <v>375</v>
      </c>
      <c r="Q406" s="15">
        <f t="shared" si="59"/>
        <v>1839</v>
      </c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</row>
    <row r="407" spans="1:36" ht="35.25" customHeight="1">
      <c r="A407" s="14">
        <v>371</v>
      </c>
      <c r="B407" s="1">
        <v>277</v>
      </c>
      <c r="C407" s="12" t="s">
        <v>37</v>
      </c>
      <c r="D407" s="4" t="s">
        <v>623</v>
      </c>
      <c r="E407" s="15">
        <v>0</v>
      </c>
      <c r="F407" s="30">
        <f>'[1]नमुना नं ८  (2)'!AB378</f>
        <v>0</v>
      </c>
      <c r="G407" s="15">
        <f t="shared" si="60"/>
        <v>0</v>
      </c>
      <c r="H407" s="31">
        <v>0</v>
      </c>
      <c r="I407" s="32">
        <v>0</v>
      </c>
      <c r="J407" s="15">
        <f t="shared" si="56"/>
        <v>0</v>
      </c>
      <c r="K407" s="31">
        <v>0</v>
      </c>
      <c r="L407" s="32">
        <v>0</v>
      </c>
      <c r="M407" s="15">
        <f t="shared" si="57"/>
        <v>0</v>
      </c>
      <c r="N407" s="31">
        <v>0</v>
      </c>
      <c r="O407" s="15">
        <v>0</v>
      </c>
      <c r="P407" s="15">
        <f t="shared" si="58"/>
        <v>0</v>
      </c>
      <c r="Q407" s="15">
        <f t="shared" si="59"/>
        <v>0</v>
      </c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</row>
    <row r="408" spans="1:36" ht="35.25" customHeight="1">
      <c r="A408" s="14">
        <v>372</v>
      </c>
      <c r="B408" s="1">
        <v>278</v>
      </c>
      <c r="C408" s="12" t="s">
        <v>29</v>
      </c>
      <c r="D408" s="4" t="s">
        <v>625</v>
      </c>
      <c r="E408" s="15">
        <v>253.5</v>
      </c>
      <c r="F408" s="30">
        <f>'[1]नमुना नं ८  (2)'!AB379</f>
        <v>253.5</v>
      </c>
      <c r="G408" s="15">
        <f t="shared" si="60"/>
        <v>507</v>
      </c>
      <c r="H408" s="31">
        <v>10</v>
      </c>
      <c r="I408" s="32">
        <f t="shared" si="62"/>
        <v>10</v>
      </c>
      <c r="J408" s="15">
        <f t="shared" si="56"/>
        <v>20</v>
      </c>
      <c r="K408" s="31">
        <v>10</v>
      </c>
      <c r="L408" s="32">
        <f>'[1]नमुना नं ८  (2)'!X374</f>
        <v>10</v>
      </c>
      <c r="M408" s="15">
        <f t="shared" si="57"/>
        <v>20</v>
      </c>
      <c r="N408" s="31">
        <v>0</v>
      </c>
      <c r="O408" s="15">
        <v>0</v>
      </c>
      <c r="P408" s="15">
        <f t="shared" si="58"/>
        <v>0</v>
      </c>
      <c r="Q408" s="15">
        <f t="shared" si="59"/>
        <v>547</v>
      </c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</row>
    <row r="409" spans="1:36" s="51" customFormat="1" ht="35.25" customHeight="1">
      <c r="A409" s="42"/>
      <c r="B409" s="43"/>
      <c r="C409" s="44"/>
      <c r="D409" s="45"/>
      <c r="E409" s="46">
        <f t="shared" ref="E409:Q409" si="66">SUM(E397:E408)</f>
        <v>16427.599999999999</v>
      </c>
      <c r="F409" s="47">
        <f t="shared" si="66"/>
        <v>4362.6000000000004</v>
      </c>
      <c r="G409" s="46">
        <f t="shared" si="66"/>
        <v>20790.2</v>
      </c>
      <c r="H409" s="48">
        <f t="shared" si="66"/>
        <v>955</v>
      </c>
      <c r="I409" s="49">
        <f t="shared" si="66"/>
        <v>180</v>
      </c>
      <c r="J409" s="46">
        <f t="shared" si="66"/>
        <v>1135</v>
      </c>
      <c r="K409" s="48">
        <f t="shared" si="66"/>
        <v>955</v>
      </c>
      <c r="L409" s="49">
        <f t="shared" si="66"/>
        <v>180</v>
      </c>
      <c r="M409" s="46">
        <f t="shared" si="66"/>
        <v>1135</v>
      </c>
      <c r="N409" s="48">
        <f t="shared" si="66"/>
        <v>900</v>
      </c>
      <c r="O409" s="46">
        <f t="shared" si="66"/>
        <v>0</v>
      </c>
      <c r="P409" s="46">
        <f t="shared" si="66"/>
        <v>900</v>
      </c>
      <c r="Q409" s="46">
        <f t="shared" si="66"/>
        <v>23960.199999999997</v>
      </c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</row>
    <row r="410" spans="1:36" ht="35.25" customHeight="1">
      <c r="A410" s="14">
        <v>373</v>
      </c>
      <c r="B410" s="1">
        <v>279</v>
      </c>
      <c r="C410" s="12" t="s">
        <v>29</v>
      </c>
      <c r="D410" s="4" t="s">
        <v>626</v>
      </c>
      <c r="E410" s="15">
        <v>1186.9000000000001</v>
      </c>
      <c r="F410" s="30">
        <f>'[1]नमुना नं ८  (2)'!AB380</f>
        <v>185.9</v>
      </c>
      <c r="G410" s="15">
        <f t="shared" si="60"/>
        <v>1372.8000000000002</v>
      </c>
      <c r="H410" s="31">
        <v>90</v>
      </c>
      <c r="I410" s="32">
        <f t="shared" si="62"/>
        <v>20</v>
      </c>
      <c r="J410" s="15">
        <f t="shared" si="56"/>
        <v>110</v>
      </c>
      <c r="K410" s="31">
        <v>90</v>
      </c>
      <c r="L410" s="32">
        <f>'[1]नमुना नं ८  (2)'!X375</f>
        <v>20</v>
      </c>
      <c r="M410" s="15">
        <f t="shared" si="57"/>
        <v>110</v>
      </c>
      <c r="N410" s="31">
        <v>525</v>
      </c>
      <c r="O410" s="15">
        <v>0</v>
      </c>
      <c r="P410" s="15">
        <f t="shared" si="58"/>
        <v>525</v>
      </c>
      <c r="Q410" s="15">
        <f t="shared" si="59"/>
        <v>2117.8000000000002</v>
      </c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</row>
    <row r="411" spans="1:36" ht="35.25" customHeight="1">
      <c r="A411" s="14">
        <v>374</v>
      </c>
      <c r="B411" s="1">
        <v>280</v>
      </c>
      <c r="C411" s="12" t="s">
        <v>29</v>
      </c>
      <c r="D411" s="4" t="s">
        <v>627</v>
      </c>
      <c r="E411" s="15">
        <v>1039.5</v>
      </c>
      <c r="F411" s="30">
        <f>'[1]नमुना नं ८  (2)'!AB381</f>
        <v>214.5</v>
      </c>
      <c r="G411" s="15">
        <f t="shared" si="60"/>
        <v>1254</v>
      </c>
      <c r="H411" s="31">
        <v>70</v>
      </c>
      <c r="I411" s="32">
        <f t="shared" si="62"/>
        <v>20</v>
      </c>
      <c r="J411" s="15">
        <f t="shared" si="56"/>
        <v>90</v>
      </c>
      <c r="K411" s="31">
        <v>70</v>
      </c>
      <c r="L411" s="32">
        <f>'[1]नमुना नं ८  (2)'!X376</f>
        <v>20</v>
      </c>
      <c r="M411" s="15">
        <f t="shared" si="57"/>
        <v>90</v>
      </c>
      <c r="N411" s="31">
        <v>375</v>
      </c>
      <c r="O411" s="15">
        <v>0</v>
      </c>
      <c r="P411" s="15">
        <f t="shared" si="58"/>
        <v>375</v>
      </c>
      <c r="Q411" s="15">
        <f t="shared" si="59"/>
        <v>1809</v>
      </c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</row>
    <row r="412" spans="1:36" ht="35.25" customHeight="1">
      <c r="A412" s="14">
        <v>375</v>
      </c>
      <c r="B412" s="1">
        <v>281</v>
      </c>
      <c r="C412" s="12" t="s">
        <v>29</v>
      </c>
      <c r="D412" s="4" t="s">
        <v>628</v>
      </c>
      <c r="E412" s="15">
        <v>670.8</v>
      </c>
      <c r="F412" s="30">
        <f>'[1]नमुना नं ८  (2)'!AB382</f>
        <v>202.8</v>
      </c>
      <c r="G412" s="15">
        <f t="shared" si="60"/>
        <v>873.59999999999991</v>
      </c>
      <c r="H412" s="31">
        <v>50</v>
      </c>
      <c r="I412" s="32">
        <f t="shared" si="62"/>
        <v>20</v>
      </c>
      <c r="J412" s="15">
        <f t="shared" si="56"/>
        <v>70</v>
      </c>
      <c r="K412" s="31">
        <v>50</v>
      </c>
      <c r="L412" s="32">
        <f>'[1]नमुना नं ८  (2)'!X377</f>
        <v>20</v>
      </c>
      <c r="M412" s="15">
        <f t="shared" si="57"/>
        <v>70</v>
      </c>
      <c r="N412" s="31">
        <v>0</v>
      </c>
      <c r="O412" s="15">
        <v>0</v>
      </c>
      <c r="P412" s="15">
        <f t="shared" si="58"/>
        <v>0</v>
      </c>
      <c r="Q412" s="15">
        <f t="shared" si="59"/>
        <v>1013.5999999999999</v>
      </c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</row>
    <row r="413" spans="1:36" ht="35.25" customHeight="1">
      <c r="A413" s="14">
        <v>376</v>
      </c>
      <c r="B413" s="1">
        <v>282</v>
      </c>
      <c r="C413" s="12" t="s">
        <v>29</v>
      </c>
      <c r="D413" s="4" t="s">
        <v>629</v>
      </c>
      <c r="E413" s="15">
        <v>202.8</v>
      </c>
      <c r="F413" s="30">
        <f>'[1]नमुना नं ८  (2)'!AB383</f>
        <v>202.8</v>
      </c>
      <c r="G413" s="15">
        <f t="shared" si="60"/>
        <v>405.6</v>
      </c>
      <c r="H413" s="31">
        <v>0</v>
      </c>
      <c r="I413" s="32">
        <f t="shared" si="62"/>
        <v>0</v>
      </c>
      <c r="J413" s="15">
        <f t="shared" si="56"/>
        <v>0</v>
      </c>
      <c r="K413" s="31">
        <v>0</v>
      </c>
      <c r="L413" s="32">
        <f>'[1]नमुना नं ८  (2)'!X378</f>
        <v>0</v>
      </c>
      <c r="M413" s="15">
        <f t="shared" si="57"/>
        <v>0</v>
      </c>
      <c r="N413" s="31">
        <v>0</v>
      </c>
      <c r="O413" s="15">
        <v>0</v>
      </c>
      <c r="P413" s="15">
        <f t="shared" si="58"/>
        <v>0</v>
      </c>
      <c r="Q413" s="15">
        <f t="shared" si="59"/>
        <v>405.6</v>
      </c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</row>
    <row r="414" spans="1:36" ht="35.25" customHeight="1">
      <c r="A414" s="14">
        <v>377</v>
      </c>
      <c r="B414" s="1">
        <v>283</v>
      </c>
      <c r="C414" s="12" t="s">
        <v>37</v>
      </c>
      <c r="D414" s="4" t="s">
        <v>630</v>
      </c>
      <c r="E414" s="15">
        <v>0</v>
      </c>
      <c r="F414" s="30">
        <f>'[1]नमुना नं ८  (2)'!AB384</f>
        <v>0</v>
      </c>
      <c r="G414" s="15">
        <f t="shared" si="60"/>
        <v>0</v>
      </c>
      <c r="H414" s="31">
        <v>0</v>
      </c>
      <c r="I414" s="32">
        <v>0</v>
      </c>
      <c r="J414" s="15">
        <f t="shared" si="56"/>
        <v>0</v>
      </c>
      <c r="K414" s="31">
        <v>0</v>
      </c>
      <c r="L414" s="32">
        <v>0</v>
      </c>
      <c r="M414" s="15">
        <f t="shared" si="57"/>
        <v>0</v>
      </c>
      <c r="N414" s="31">
        <v>0</v>
      </c>
      <c r="O414" s="15">
        <v>0</v>
      </c>
      <c r="P414" s="15">
        <f t="shared" si="58"/>
        <v>0</v>
      </c>
      <c r="Q414" s="15">
        <f t="shared" si="59"/>
        <v>0</v>
      </c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</row>
    <row r="415" spans="1:36" ht="35.25" customHeight="1">
      <c r="A415" s="14">
        <v>378</v>
      </c>
      <c r="B415" s="1">
        <v>284</v>
      </c>
      <c r="C415" s="12" t="s">
        <v>102</v>
      </c>
      <c r="D415" s="4" t="s">
        <v>631</v>
      </c>
      <c r="E415" s="15">
        <v>449</v>
      </c>
      <c r="F415" s="30">
        <v>235</v>
      </c>
      <c r="G415" s="15">
        <f t="shared" si="60"/>
        <v>684</v>
      </c>
      <c r="H415" s="31">
        <v>30</v>
      </c>
      <c r="I415" s="32">
        <f t="shared" si="62"/>
        <v>10</v>
      </c>
      <c r="J415" s="15">
        <f t="shared" si="56"/>
        <v>40</v>
      </c>
      <c r="K415" s="31">
        <v>30</v>
      </c>
      <c r="L415" s="32">
        <f>'[1]नमुना नं ८  (2)'!X380</f>
        <v>10</v>
      </c>
      <c r="M415" s="15">
        <f t="shared" si="57"/>
        <v>40</v>
      </c>
      <c r="N415" s="31">
        <v>0</v>
      </c>
      <c r="O415" s="15">
        <v>0</v>
      </c>
      <c r="P415" s="15">
        <f t="shared" si="58"/>
        <v>0</v>
      </c>
      <c r="Q415" s="15">
        <f t="shared" si="59"/>
        <v>764</v>
      </c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</row>
    <row r="416" spans="1:36" ht="35.25" customHeight="1">
      <c r="A416" s="14">
        <v>379</v>
      </c>
      <c r="B416" s="1" t="s">
        <v>632</v>
      </c>
      <c r="C416" s="12" t="s">
        <v>29</v>
      </c>
      <c r="D416" s="4" t="s">
        <v>633</v>
      </c>
      <c r="E416" s="15">
        <v>1329.9</v>
      </c>
      <c r="F416" s="30">
        <f>'[1]नमुना नं ८  (2)'!AB386</f>
        <v>185.9</v>
      </c>
      <c r="G416" s="15">
        <f t="shared" si="60"/>
        <v>1515.8000000000002</v>
      </c>
      <c r="H416" s="31">
        <v>90</v>
      </c>
      <c r="I416" s="32">
        <f t="shared" si="62"/>
        <v>10</v>
      </c>
      <c r="J416" s="15">
        <f t="shared" si="56"/>
        <v>100</v>
      </c>
      <c r="K416" s="31">
        <v>90</v>
      </c>
      <c r="L416" s="32">
        <f>'[1]नमुना नं ८  (2)'!X381</f>
        <v>10</v>
      </c>
      <c r="M416" s="15">
        <f t="shared" si="57"/>
        <v>100</v>
      </c>
      <c r="N416" s="31">
        <v>0</v>
      </c>
      <c r="O416" s="15">
        <v>0</v>
      </c>
      <c r="P416" s="15">
        <f t="shared" si="58"/>
        <v>0</v>
      </c>
      <c r="Q416" s="15">
        <f t="shared" si="59"/>
        <v>1715.8000000000002</v>
      </c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</row>
    <row r="417" spans="1:36" ht="35.25" customHeight="1">
      <c r="A417" s="14">
        <v>380</v>
      </c>
      <c r="B417" s="1" t="s">
        <v>634</v>
      </c>
      <c r="C417" s="12" t="s">
        <v>379</v>
      </c>
      <c r="D417" s="4" t="s">
        <v>635</v>
      </c>
      <c r="E417" s="15">
        <v>559</v>
      </c>
      <c r="F417" s="30">
        <f>'[1]नमुना नं ८  (2)'!AB387</f>
        <v>559</v>
      </c>
      <c r="G417" s="15">
        <f t="shared" si="60"/>
        <v>1118</v>
      </c>
      <c r="H417" s="31">
        <v>10</v>
      </c>
      <c r="I417" s="32">
        <f t="shared" si="62"/>
        <v>10</v>
      </c>
      <c r="J417" s="15">
        <f t="shared" si="56"/>
        <v>20</v>
      </c>
      <c r="K417" s="31">
        <v>10</v>
      </c>
      <c r="L417" s="32">
        <f>'[1]नमुना नं ८  (2)'!X382</f>
        <v>10</v>
      </c>
      <c r="M417" s="15">
        <f t="shared" si="57"/>
        <v>20</v>
      </c>
      <c r="N417" s="31">
        <v>0</v>
      </c>
      <c r="O417" s="15">
        <v>0</v>
      </c>
      <c r="P417" s="15">
        <f t="shared" si="58"/>
        <v>0</v>
      </c>
      <c r="Q417" s="15">
        <f t="shared" si="59"/>
        <v>1158</v>
      </c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</row>
    <row r="418" spans="1:36" ht="35.25" customHeight="1">
      <c r="A418" s="14">
        <v>381</v>
      </c>
      <c r="B418" s="1">
        <v>286</v>
      </c>
      <c r="C418" s="12" t="s">
        <v>572</v>
      </c>
      <c r="D418" s="4" t="s">
        <v>636</v>
      </c>
      <c r="E418" s="15">
        <v>208</v>
      </c>
      <c r="F418" s="30">
        <f>'[1]नमुना नं ८  (2)'!AB388</f>
        <v>208</v>
      </c>
      <c r="G418" s="15">
        <f t="shared" si="60"/>
        <v>416</v>
      </c>
      <c r="H418" s="31">
        <v>10</v>
      </c>
      <c r="I418" s="32">
        <f t="shared" si="62"/>
        <v>10</v>
      </c>
      <c r="J418" s="15">
        <f t="shared" si="56"/>
        <v>20</v>
      </c>
      <c r="K418" s="31">
        <v>10</v>
      </c>
      <c r="L418" s="32">
        <f>'[1]नमुना नं ८  (2)'!X383</f>
        <v>10</v>
      </c>
      <c r="M418" s="15">
        <f t="shared" si="57"/>
        <v>20</v>
      </c>
      <c r="N418" s="31">
        <v>0</v>
      </c>
      <c r="O418" s="15">
        <v>0</v>
      </c>
      <c r="P418" s="15">
        <f t="shared" si="58"/>
        <v>0</v>
      </c>
      <c r="Q418" s="15">
        <f t="shared" si="59"/>
        <v>456</v>
      </c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</row>
    <row r="419" spans="1:36" ht="35.25" customHeight="1">
      <c r="A419" s="14">
        <v>382</v>
      </c>
      <c r="B419" s="1">
        <v>287</v>
      </c>
      <c r="C419" s="12" t="s">
        <v>379</v>
      </c>
      <c r="D419" s="4" t="s">
        <v>637</v>
      </c>
      <c r="E419" s="15">
        <v>4672</v>
      </c>
      <c r="F419" s="30">
        <v>964</v>
      </c>
      <c r="G419" s="15">
        <f t="shared" si="60"/>
        <v>5636</v>
      </c>
      <c r="H419" s="31">
        <v>20</v>
      </c>
      <c r="I419" s="32">
        <f t="shared" si="62"/>
        <v>0</v>
      </c>
      <c r="J419" s="15">
        <f t="shared" si="56"/>
        <v>20</v>
      </c>
      <c r="K419" s="31">
        <v>20</v>
      </c>
      <c r="L419" s="32">
        <f>'[1]नमुना नं ८  (2)'!X384</f>
        <v>0</v>
      </c>
      <c r="M419" s="15">
        <f t="shared" si="57"/>
        <v>20</v>
      </c>
      <c r="N419" s="31">
        <v>0</v>
      </c>
      <c r="O419" s="15">
        <v>0</v>
      </c>
      <c r="P419" s="15">
        <f t="shared" si="58"/>
        <v>0</v>
      </c>
      <c r="Q419" s="15">
        <f t="shared" si="59"/>
        <v>5676</v>
      </c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</row>
    <row r="420" spans="1:36" ht="35.25" customHeight="1">
      <c r="A420" s="14">
        <v>383</v>
      </c>
      <c r="B420" s="1">
        <v>288</v>
      </c>
      <c r="C420" s="12" t="s">
        <v>29</v>
      </c>
      <c r="D420" s="4" t="s">
        <v>638</v>
      </c>
      <c r="E420" s="15">
        <v>3048.6</v>
      </c>
      <c r="F420" s="30">
        <f>'[1]नमुना नं ८  (2)'!AB390</f>
        <v>496.6</v>
      </c>
      <c r="G420" s="15">
        <f t="shared" si="60"/>
        <v>3545.2</v>
      </c>
      <c r="H420" s="31">
        <v>140</v>
      </c>
      <c r="I420" s="32">
        <f t="shared" si="62"/>
        <v>20</v>
      </c>
      <c r="J420" s="15">
        <f t="shared" si="56"/>
        <v>160</v>
      </c>
      <c r="K420" s="31">
        <v>140</v>
      </c>
      <c r="L420" s="32">
        <f>'[1]नमुना नं ८  (2)'!X385</f>
        <v>20</v>
      </c>
      <c r="M420" s="15">
        <f t="shared" si="57"/>
        <v>160</v>
      </c>
      <c r="N420" s="31">
        <v>2445</v>
      </c>
      <c r="O420" s="15">
        <v>0</v>
      </c>
      <c r="P420" s="15">
        <f t="shared" si="58"/>
        <v>2445</v>
      </c>
      <c r="Q420" s="15">
        <f t="shared" si="59"/>
        <v>6310.2</v>
      </c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</row>
    <row r="421" spans="1:36" ht="35.25" customHeight="1">
      <c r="A421" s="14">
        <v>384</v>
      </c>
      <c r="B421" s="1">
        <v>289</v>
      </c>
      <c r="C421" s="12" t="s">
        <v>29</v>
      </c>
      <c r="D421" s="4" t="s">
        <v>639</v>
      </c>
      <c r="E421" s="15">
        <v>2290</v>
      </c>
      <c r="F421" s="30">
        <f>'[1]नमुना नं ८  (2)'!AB391</f>
        <v>390</v>
      </c>
      <c r="G421" s="15">
        <f t="shared" si="60"/>
        <v>2680</v>
      </c>
      <c r="H421" s="31">
        <v>170</v>
      </c>
      <c r="I421" s="32">
        <f t="shared" si="62"/>
        <v>10</v>
      </c>
      <c r="J421" s="15">
        <f t="shared" si="56"/>
        <v>180</v>
      </c>
      <c r="K421" s="31">
        <v>170</v>
      </c>
      <c r="L421" s="32">
        <f>'[1]नमुना नं ८  (2)'!X386</f>
        <v>10</v>
      </c>
      <c r="M421" s="15">
        <f t="shared" si="57"/>
        <v>180</v>
      </c>
      <c r="N421" s="31">
        <v>1880</v>
      </c>
      <c r="O421" s="15">
        <v>0</v>
      </c>
      <c r="P421" s="15">
        <f t="shared" si="58"/>
        <v>1880</v>
      </c>
      <c r="Q421" s="15">
        <f t="shared" si="59"/>
        <v>4920</v>
      </c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</row>
    <row r="422" spans="1:36" s="51" customFormat="1" ht="35.25" customHeight="1">
      <c r="A422" s="42"/>
      <c r="B422" s="43"/>
      <c r="C422" s="44"/>
      <c r="D422" s="45"/>
      <c r="E422" s="46">
        <f t="shared" ref="E422:Q422" si="67">SUM(E410:E421)</f>
        <v>15656.5</v>
      </c>
      <c r="F422" s="47">
        <f t="shared" si="67"/>
        <v>3844.5</v>
      </c>
      <c r="G422" s="46">
        <f t="shared" si="67"/>
        <v>19501</v>
      </c>
      <c r="H422" s="48">
        <f t="shared" si="67"/>
        <v>680</v>
      </c>
      <c r="I422" s="49">
        <f t="shared" si="67"/>
        <v>130</v>
      </c>
      <c r="J422" s="46">
        <f t="shared" si="67"/>
        <v>810</v>
      </c>
      <c r="K422" s="48">
        <f t="shared" si="67"/>
        <v>680</v>
      </c>
      <c r="L422" s="49">
        <f t="shared" si="67"/>
        <v>130</v>
      </c>
      <c r="M422" s="46">
        <f t="shared" si="67"/>
        <v>810</v>
      </c>
      <c r="N422" s="48">
        <f t="shared" si="67"/>
        <v>5225</v>
      </c>
      <c r="O422" s="46">
        <f t="shared" si="67"/>
        <v>0</v>
      </c>
      <c r="P422" s="46">
        <f t="shared" si="67"/>
        <v>5225</v>
      </c>
      <c r="Q422" s="46">
        <f t="shared" si="67"/>
        <v>26346</v>
      </c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</row>
    <row r="423" spans="1:36" ht="35.25" customHeight="1">
      <c r="A423" s="14">
        <v>385</v>
      </c>
      <c r="B423" s="1">
        <v>290</v>
      </c>
      <c r="C423" s="12" t="s">
        <v>640</v>
      </c>
      <c r="D423" s="4" t="s">
        <v>641</v>
      </c>
      <c r="E423" s="15">
        <v>1311.5</v>
      </c>
      <c r="F423" s="30">
        <f>'[1]नमुना नं ८  (2)'!AB392</f>
        <v>396.5</v>
      </c>
      <c r="G423" s="15">
        <f t="shared" si="60"/>
        <v>1708</v>
      </c>
      <c r="H423" s="31">
        <v>70</v>
      </c>
      <c r="I423" s="32">
        <f t="shared" si="62"/>
        <v>10</v>
      </c>
      <c r="J423" s="15">
        <f t="shared" si="56"/>
        <v>80</v>
      </c>
      <c r="K423" s="31">
        <v>70</v>
      </c>
      <c r="L423" s="32">
        <f>'[1]नमुना नं ८  (2)'!X387</f>
        <v>10</v>
      </c>
      <c r="M423" s="15">
        <f t="shared" si="57"/>
        <v>80</v>
      </c>
      <c r="N423" s="31">
        <v>675</v>
      </c>
      <c r="O423" s="15">
        <v>0</v>
      </c>
      <c r="P423" s="15">
        <f t="shared" si="58"/>
        <v>675</v>
      </c>
      <c r="Q423" s="15">
        <f t="shared" si="59"/>
        <v>2543</v>
      </c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</row>
    <row r="424" spans="1:36" ht="35.25" customHeight="1">
      <c r="A424" s="14">
        <v>386</v>
      </c>
      <c r="B424" s="1">
        <v>291</v>
      </c>
      <c r="C424" s="12" t="s">
        <v>379</v>
      </c>
      <c r="D424" s="4" t="s">
        <v>642</v>
      </c>
      <c r="E424" s="15">
        <v>5978</v>
      </c>
      <c r="F424" s="30">
        <v>806</v>
      </c>
      <c r="G424" s="15">
        <f t="shared" si="60"/>
        <v>6784</v>
      </c>
      <c r="H424" s="31">
        <v>60</v>
      </c>
      <c r="I424" s="32">
        <f t="shared" si="62"/>
        <v>20</v>
      </c>
      <c r="J424" s="15">
        <f t="shared" ref="J424:J492" si="68">H424+I424</f>
        <v>80</v>
      </c>
      <c r="K424" s="31">
        <v>60</v>
      </c>
      <c r="L424" s="32">
        <f>'[1]नमुना नं ८  (2)'!X388</f>
        <v>20</v>
      </c>
      <c r="M424" s="15">
        <f t="shared" ref="M424:M492" si="69">K424+L424</f>
        <v>80</v>
      </c>
      <c r="N424" s="31">
        <v>0</v>
      </c>
      <c r="O424" s="15">
        <v>0</v>
      </c>
      <c r="P424" s="15">
        <f t="shared" ref="P424:P492" si="70">N424+O424</f>
        <v>0</v>
      </c>
      <c r="Q424" s="15">
        <f t="shared" ref="Q424:Q492" si="71">G424+J424+M424+P424</f>
        <v>6944</v>
      </c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</row>
    <row r="425" spans="1:36" ht="35.25" customHeight="1">
      <c r="A425" s="14">
        <v>387</v>
      </c>
      <c r="B425" s="1">
        <v>292</v>
      </c>
      <c r="C425" s="12" t="s">
        <v>37</v>
      </c>
      <c r="D425" s="4" t="s">
        <v>643</v>
      </c>
      <c r="E425" s="15">
        <v>0</v>
      </c>
      <c r="F425" s="30">
        <f>'[1]नमुना नं ८  (2)'!AB394</f>
        <v>0</v>
      </c>
      <c r="G425" s="15">
        <f t="shared" ref="G425:G493" si="72">E425+F425</f>
        <v>0</v>
      </c>
      <c r="H425" s="31">
        <v>0</v>
      </c>
      <c r="I425" s="32">
        <v>0</v>
      </c>
      <c r="J425" s="15">
        <f t="shared" si="68"/>
        <v>0</v>
      </c>
      <c r="K425" s="31">
        <v>0</v>
      </c>
      <c r="L425" s="32">
        <v>0</v>
      </c>
      <c r="M425" s="15">
        <f t="shared" si="69"/>
        <v>0</v>
      </c>
      <c r="N425" s="31">
        <v>0</v>
      </c>
      <c r="O425" s="15">
        <v>0</v>
      </c>
      <c r="P425" s="15">
        <f t="shared" si="70"/>
        <v>0</v>
      </c>
      <c r="Q425" s="15">
        <f t="shared" si="71"/>
        <v>0</v>
      </c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</row>
    <row r="426" spans="1:36" ht="35.25" customHeight="1">
      <c r="A426" s="14">
        <v>388</v>
      </c>
      <c r="B426" s="1">
        <v>293</v>
      </c>
      <c r="C426" s="12" t="s">
        <v>37</v>
      </c>
      <c r="D426" s="4" t="s">
        <v>644</v>
      </c>
      <c r="E426" s="15">
        <v>0</v>
      </c>
      <c r="F426" s="30">
        <f>'[1]नमुना नं ८  (2)'!AB395</f>
        <v>0</v>
      </c>
      <c r="G426" s="15">
        <f t="shared" si="72"/>
        <v>0</v>
      </c>
      <c r="H426" s="31">
        <v>0</v>
      </c>
      <c r="I426" s="32">
        <v>0</v>
      </c>
      <c r="J426" s="15">
        <f t="shared" si="68"/>
        <v>0</v>
      </c>
      <c r="K426" s="31">
        <v>0</v>
      </c>
      <c r="L426" s="32">
        <v>0</v>
      </c>
      <c r="M426" s="15">
        <f t="shared" si="69"/>
        <v>0</v>
      </c>
      <c r="N426" s="31">
        <v>0</v>
      </c>
      <c r="O426" s="15">
        <v>0</v>
      </c>
      <c r="P426" s="15">
        <f t="shared" si="70"/>
        <v>0</v>
      </c>
      <c r="Q426" s="15">
        <f t="shared" si="71"/>
        <v>0</v>
      </c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</row>
    <row r="427" spans="1:36" ht="35.25" customHeight="1">
      <c r="A427" s="14">
        <v>389</v>
      </c>
      <c r="B427" s="1">
        <v>294</v>
      </c>
      <c r="C427" s="12" t="s">
        <v>645</v>
      </c>
      <c r="D427" s="4" t="s">
        <v>646</v>
      </c>
      <c r="E427" s="15">
        <v>3022.2</v>
      </c>
      <c r="F427" s="30">
        <f>'[1]नमुना नं ८  (2)'!AB396</f>
        <v>811.2</v>
      </c>
      <c r="G427" s="15">
        <f t="shared" si="72"/>
        <v>3833.3999999999996</v>
      </c>
      <c r="H427" s="31">
        <v>40</v>
      </c>
      <c r="I427" s="32">
        <f t="shared" ref="I427:I495" si="73">L427</f>
        <v>20</v>
      </c>
      <c r="J427" s="15">
        <f t="shared" si="68"/>
        <v>60</v>
      </c>
      <c r="K427" s="31">
        <v>40</v>
      </c>
      <c r="L427" s="32">
        <f>'[1]नमुना नं ८  (2)'!X391</f>
        <v>20</v>
      </c>
      <c r="M427" s="15">
        <f t="shared" si="69"/>
        <v>60</v>
      </c>
      <c r="N427" s="31">
        <v>375</v>
      </c>
      <c r="O427" s="15">
        <v>0</v>
      </c>
      <c r="P427" s="15">
        <f t="shared" si="70"/>
        <v>375</v>
      </c>
      <c r="Q427" s="15">
        <f t="shared" si="71"/>
        <v>4328.3999999999996</v>
      </c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</row>
    <row r="428" spans="1:36" ht="35.25" customHeight="1">
      <c r="A428" s="14">
        <v>390</v>
      </c>
      <c r="B428" s="1">
        <v>295</v>
      </c>
      <c r="C428" s="12" t="s">
        <v>647</v>
      </c>
      <c r="D428" s="4" t="s">
        <v>648</v>
      </c>
      <c r="E428" s="15">
        <v>2321</v>
      </c>
      <c r="F428" s="30">
        <v>416</v>
      </c>
      <c r="G428" s="15">
        <f t="shared" si="72"/>
        <v>2737</v>
      </c>
      <c r="H428" s="31">
        <v>120</v>
      </c>
      <c r="I428" s="32">
        <f t="shared" si="73"/>
        <v>20</v>
      </c>
      <c r="J428" s="15">
        <f t="shared" si="68"/>
        <v>140</v>
      </c>
      <c r="K428" s="31">
        <v>120</v>
      </c>
      <c r="L428" s="32">
        <f>'[1]नमुना नं ८  (2)'!X392</f>
        <v>20</v>
      </c>
      <c r="M428" s="15">
        <f t="shared" si="69"/>
        <v>140</v>
      </c>
      <c r="N428" s="31">
        <v>375</v>
      </c>
      <c r="O428" s="15">
        <v>0</v>
      </c>
      <c r="P428" s="15">
        <f t="shared" si="70"/>
        <v>375</v>
      </c>
      <c r="Q428" s="15">
        <f t="shared" si="71"/>
        <v>3392</v>
      </c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</row>
    <row r="429" spans="1:36" ht="35.25" customHeight="1">
      <c r="A429" s="14">
        <v>391</v>
      </c>
      <c r="B429" s="1">
        <v>296</v>
      </c>
      <c r="C429" s="12" t="s">
        <v>29</v>
      </c>
      <c r="D429" s="4" t="s">
        <v>649</v>
      </c>
      <c r="E429" s="15">
        <v>1547.5</v>
      </c>
      <c r="F429" s="30">
        <f>'[1]नमुना नं ८  (2)'!AB398</f>
        <v>422.5</v>
      </c>
      <c r="G429" s="15">
        <f t="shared" si="72"/>
        <v>1970</v>
      </c>
      <c r="H429" s="31">
        <v>110</v>
      </c>
      <c r="I429" s="32">
        <f t="shared" si="73"/>
        <v>10</v>
      </c>
      <c r="J429" s="15">
        <f t="shared" si="68"/>
        <v>120</v>
      </c>
      <c r="K429" s="31">
        <v>110</v>
      </c>
      <c r="L429" s="32">
        <f>'[1]नमुना नं ८  (2)'!X393</f>
        <v>10</v>
      </c>
      <c r="M429" s="15">
        <f t="shared" si="69"/>
        <v>120</v>
      </c>
      <c r="N429" s="31">
        <v>75</v>
      </c>
      <c r="O429" s="15">
        <v>0</v>
      </c>
      <c r="P429" s="15">
        <f t="shared" si="70"/>
        <v>75</v>
      </c>
      <c r="Q429" s="15">
        <f t="shared" si="71"/>
        <v>2285</v>
      </c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</row>
    <row r="430" spans="1:36" ht="35.25" customHeight="1">
      <c r="A430" s="14">
        <v>392</v>
      </c>
      <c r="B430" s="1">
        <v>297</v>
      </c>
      <c r="C430" s="12"/>
      <c r="D430" s="5" t="s">
        <v>445</v>
      </c>
      <c r="E430" s="15">
        <v>0</v>
      </c>
      <c r="F430" s="30">
        <f>'[1]नमुना नं ८  (2)'!AB399</f>
        <v>0</v>
      </c>
      <c r="G430" s="15">
        <f t="shared" si="72"/>
        <v>0</v>
      </c>
      <c r="H430" s="31">
        <v>0</v>
      </c>
      <c r="I430" s="32">
        <f t="shared" si="73"/>
        <v>0</v>
      </c>
      <c r="J430" s="15">
        <f t="shared" si="68"/>
        <v>0</v>
      </c>
      <c r="K430" s="31">
        <v>0</v>
      </c>
      <c r="L430" s="32">
        <f>'[1]नमुना नं ८  (2)'!X394</f>
        <v>0</v>
      </c>
      <c r="M430" s="15">
        <f t="shared" si="69"/>
        <v>0</v>
      </c>
      <c r="N430" s="31">
        <v>0</v>
      </c>
      <c r="O430" s="15">
        <v>0</v>
      </c>
      <c r="P430" s="15">
        <f t="shared" si="70"/>
        <v>0</v>
      </c>
      <c r="Q430" s="15">
        <f t="shared" si="71"/>
        <v>0</v>
      </c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</row>
    <row r="431" spans="1:36" ht="35.25" customHeight="1">
      <c r="A431" s="14">
        <v>393</v>
      </c>
      <c r="B431" s="1">
        <v>298</v>
      </c>
      <c r="C431" s="12" t="s">
        <v>102</v>
      </c>
      <c r="D431" s="4" t="s">
        <v>650</v>
      </c>
      <c r="E431" s="15">
        <v>0</v>
      </c>
      <c r="F431" s="30">
        <v>728</v>
      </c>
      <c r="G431" s="15">
        <f t="shared" si="72"/>
        <v>728</v>
      </c>
      <c r="H431" s="31">
        <v>0</v>
      </c>
      <c r="I431" s="32">
        <v>20</v>
      </c>
      <c r="J431" s="15">
        <f t="shared" si="68"/>
        <v>20</v>
      </c>
      <c r="K431" s="31">
        <v>0</v>
      </c>
      <c r="L431" s="32">
        <v>20</v>
      </c>
      <c r="M431" s="15">
        <f t="shared" si="69"/>
        <v>20</v>
      </c>
      <c r="N431" s="31">
        <v>0</v>
      </c>
      <c r="O431" s="15">
        <v>0</v>
      </c>
      <c r="P431" s="15">
        <f t="shared" si="70"/>
        <v>0</v>
      </c>
      <c r="Q431" s="15">
        <f t="shared" si="71"/>
        <v>768</v>
      </c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</row>
    <row r="432" spans="1:36" ht="35.25" customHeight="1">
      <c r="A432" s="14">
        <v>394</v>
      </c>
      <c r="B432" s="1">
        <v>299</v>
      </c>
      <c r="C432" s="12" t="s">
        <v>569</v>
      </c>
      <c r="D432" s="4" t="s">
        <v>651</v>
      </c>
      <c r="E432" s="15">
        <v>1728</v>
      </c>
      <c r="F432" s="30">
        <v>1728</v>
      </c>
      <c r="G432" s="15">
        <f t="shared" si="72"/>
        <v>3456</v>
      </c>
      <c r="H432" s="31">
        <v>20</v>
      </c>
      <c r="I432" s="32">
        <f t="shared" si="73"/>
        <v>20</v>
      </c>
      <c r="J432" s="15">
        <f t="shared" si="68"/>
        <v>40</v>
      </c>
      <c r="K432" s="31">
        <v>20</v>
      </c>
      <c r="L432" s="32">
        <f>'[1]नमुना नं ८  (2)'!X396</f>
        <v>20</v>
      </c>
      <c r="M432" s="15">
        <f t="shared" si="69"/>
        <v>40</v>
      </c>
      <c r="N432" s="31">
        <v>0</v>
      </c>
      <c r="O432" s="15">
        <v>0</v>
      </c>
      <c r="P432" s="15">
        <f t="shared" si="70"/>
        <v>0</v>
      </c>
      <c r="Q432" s="15">
        <f t="shared" si="71"/>
        <v>3536</v>
      </c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</row>
    <row r="433" spans="1:36" ht="35.25" customHeight="1">
      <c r="A433" s="14">
        <v>395</v>
      </c>
      <c r="B433" s="1" t="s">
        <v>652</v>
      </c>
      <c r="C433" s="12" t="s">
        <v>653</v>
      </c>
      <c r="D433" s="4" t="s">
        <v>654</v>
      </c>
      <c r="E433" s="15">
        <v>-0.10000000000002274</v>
      </c>
      <c r="F433" s="30">
        <f>'[1]नमुना नं ८  (2)'!AB402</f>
        <v>354.9</v>
      </c>
      <c r="G433" s="15">
        <f t="shared" si="72"/>
        <v>354.79999999999995</v>
      </c>
      <c r="H433" s="31">
        <v>0</v>
      </c>
      <c r="I433" s="32">
        <f t="shared" si="73"/>
        <v>20</v>
      </c>
      <c r="J433" s="15">
        <f t="shared" si="68"/>
        <v>20</v>
      </c>
      <c r="K433" s="31">
        <v>0</v>
      </c>
      <c r="L433" s="32">
        <f>'[1]नमुना नं ८  (2)'!X397</f>
        <v>20</v>
      </c>
      <c r="M433" s="15">
        <f t="shared" si="69"/>
        <v>20</v>
      </c>
      <c r="N433" s="31">
        <v>0</v>
      </c>
      <c r="O433" s="15">
        <v>0</v>
      </c>
      <c r="P433" s="15">
        <f t="shared" si="70"/>
        <v>0</v>
      </c>
      <c r="Q433" s="15">
        <f t="shared" si="71"/>
        <v>394.79999999999995</v>
      </c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</row>
    <row r="434" spans="1:36" ht="35.25" customHeight="1">
      <c r="A434" s="14">
        <v>396</v>
      </c>
      <c r="B434" s="1" t="s">
        <v>655</v>
      </c>
      <c r="C434" s="12" t="s">
        <v>29</v>
      </c>
      <c r="D434" s="4" t="s">
        <v>656</v>
      </c>
      <c r="E434" s="15">
        <v>354.9</v>
      </c>
      <c r="F434" s="30">
        <f>'[1]नमुना नं ८  (2)'!AB403</f>
        <v>354.9</v>
      </c>
      <c r="G434" s="15">
        <f t="shared" si="72"/>
        <v>709.8</v>
      </c>
      <c r="H434" s="31">
        <v>20</v>
      </c>
      <c r="I434" s="32">
        <f t="shared" si="73"/>
        <v>20</v>
      </c>
      <c r="J434" s="15">
        <f t="shared" si="68"/>
        <v>40</v>
      </c>
      <c r="K434" s="31">
        <v>20</v>
      </c>
      <c r="L434" s="32">
        <f>'[1]नमुना नं ८  (2)'!X398</f>
        <v>20</v>
      </c>
      <c r="M434" s="15">
        <f t="shared" si="69"/>
        <v>40</v>
      </c>
      <c r="N434" s="31">
        <v>0</v>
      </c>
      <c r="O434" s="15">
        <v>0</v>
      </c>
      <c r="P434" s="15">
        <f t="shared" si="70"/>
        <v>0</v>
      </c>
      <c r="Q434" s="15">
        <f t="shared" si="71"/>
        <v>789.8</v>
      </c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</row>
    <row r="435" spans="1:36" s="51" customFormat="1" ht="35.25" customHeight="1">
      <c r="A435" s="42"/>
      <c r="B435" s="43"/>
      <c r="C435" s="44"/>
      <c r="D435" s="45"/>
      <c r="E435" s="46">
        <f t="shared" ref="E435:Q435" si="74">SUM(E423:E434)</f>
        <v>16263</v>
      </c>
      <c r="F435" s="47">
        <f t="shared" si="74"/>
        <v>6017.9999999999991</v>
      </c>
      <c r="G435" s="46">
        <f t="shared" si="74"/>
        <v>22281</v>
      </c>
      <c r="H435" s="48">
        <f t="shared" si="74"/>
        <v>440</v>
      </c>
      <c r="I435" s="49">
        <f t="shared" si="74"/>
        <v>160</v>
      </c>
      <c r="J435" s="46">
        <f t="shared" si="74"/>
        <v>600</v>
      </c>
      <c r="K435" s="48">
        <f t="shared" si="74"/>
        <v>440</v>
      </c>
      <c r="L435" s="49">
        <f t="shared" si="74"/>
        <v>160</v>
      </c>
      <c r="M435" s="46">
        <f t="shared" si="74"/>
        <v>600</v>
      </c>
      <c r="N435" s="48">
        <f t="shared" si="74"/>
        <v>1500</v>
      </c>
      <c r="O435" s="46">
        <f t="shared" si="74"/>
        <v>0</v>
      </c>
      <c r="P435" s="46">
        <f t="shared" si="74"/>
        <v>1500</v>
      </c>
      <c r="Q435" s="46">
        <f t="shared" si="74"/>
        <v>24981</v>
      </c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  <c r="AJ435" s="50"/>
    </row>
    <row r="436" spans="1:36" ht="35.25" customHeight="1">
      <c r="A436" s="14">
        <v>397</v>
      </c>
      <c r="B436" s="1">
        <v>301</v>
      </c>
      <c r="C436" s="12" t="s">
        <v>657</v>
      </c>
      <c r="D436" s="4" t="s">
        <v>658</v>
      </c>
      <c r="E436" s="15">
        <v>1085.5999999999999</v>
      </c>
      <c r="F436" s="30">
        <f>'[1]नमुना नं ८  (2)'!AB404</f>
        <v>613.6</v>
      </c>
      <c r="G436" s="15">
        <f t="shared" si="72"/>
        <v>1699.1999999999998</v>
      </c>
      <c r="H436" s="31">
        <v>20</v>
      </c>
      <c r="I436" s="32">
        <f t="shared" si="73"/>
        <v>0</v>
      </c>
      <c r="J436" s="15">
        <f t="shared" si="68"/>
        <v>20</v>
      </c>
      <c r="K436" s="31">
        <v>20</v>
      </c>
      <c r="L436" s="32">
        <f>'[1]नमुना नं ८  (2)'!X399</f>
        <v>0</v>
      </c>
      <c r="M436" s="15">
        <f t="shared" si="69"/>
        <v>20</v>
      </c>
      <c r="N436" s="31">
        <v>0</v>
      </c>
      <c r="O436" s="15">
        <v>0</v>
      </c>
      <c r="P436" s="15">
        <f t="shared" si="70"/>
        <v>0</v>
      </c>
      <c r="Q436" s="15">
        <f t="shared" si="71"/>
        <v>1739.1999999999998</v>
      </c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</row>
    <row r="437" spans="1:36" ht="35.25" customHeight="1">
      <c r="A437" s="14">
        <v>398</v>
      </c>
      <c r="B437" s="1">
        <v>302</v>
      </c>
      <c r="C437" s="12" t="s">
        <v>659</v>
      </c>
      <c r="D437" s="4" t="s">
        <v>660</v>
      </c>
      <c r="E437" s="15">
        <v>756.59999999999991</v>
      </c>
      <c r="F437" s="30">
        <f>'[1]नमुना नं ८  (2)'!AB405</f>
        <v>756.6</v>
      </c>
      <c r="G437" s="15">
        <f t="shared" si="72"/>
        <v>1513.1999999999998</v>
      </c>
      <c r="H437" s="31">
        <v>25</v>
      </c>
      <c r="I437" s="32">
        <f t="shared" si="73"/>
        <v>25</v>
      </c>
      <c r="J437" s="15">
        <f t="shared" si="68"/>
        <v>50</v>
      </c>
      <c r="K437" s="31">
        <v>25</v>
      </c>
      <c r="L437" s="32">
        <f>'[1]नमुना नं ८  (2)'!X400</f>
        <v>25</v>
      </c>
      <c r="M437" s="15">
        <f t="shared" si="69"/>
        <v>50</v>
      </c>
      <c r="N437" s="31">
        <v>0</v>
      </c>
      <c r="O437" s="15">
        <v>0</v>
      </c>
      <c r="P437" s="15">
        <f t="shared" si="70"/>
        <v>0</v>
      </c>
      <c r="Q437" s="15">
        <f t="shared" si="71"/>
        <v>1613.1999999999998</v>
      </c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</row>
    <row r="438" spans="1:36" ht="35.25" customHeight="1">
      <c r="A438" s="14">
        <v>399</v>
      </c>
      <c r="B438" s="1" t="s">
        <v>661</v>
      </c>
      <c r="C438" s="12" t="s">
        <v>645</v>
      </c>
      <c r="D438" s="4" t="s">
        <v>662</v>
      </c>
      <c r="E438" s="15">
        <v>1890.9</v>
      </c>
      <c r="F438" s="30">
        <f>'[1]नमुना नं ८  (2)'!AB406</f>
        <v>744.9</v>
      </c>
      <c r="G438" s="15">
        <f t="shared" si="72"/>
        <v>2635.8</v>
      </c>
      <c r="H438" s="31">
        <v>75</v>
      </c>
      <c r="I438" s="32">
        <f t="shared" si="73"/>
        <v>25</v>
      </c>
      <c r="J438" s="15">
        <f t="shared" si="68"/>
        <v>100</v>
      </c>
      <c r="K438" s="31">
        <v>75</v>
      </c>
      <c r="L438" s="32">
        <f>'[1]नमुना नं ८  (2)'!X401</f>
        <v>25</v>
      </c>
      <c r="M438" s="15">
        <f t="shared" si="69"/>
        <v>100</v>
      </c>
      <c r="N438" s="31">
        <v>0</v>
      </c>
      <c r="O438" s="15">
        <v>0</v>
      </c>
      <c r="P438" s="15">
        <f t="shared" si="70"/>
        <v>0</v>
      </c>
      <c r="Q438" s="15">
        <f t="shared" si="71"/>
        <v>2835.8</v>
      </c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</row>
    <row r="439" spans="1:36" ht="35.25" customHeight="1">
      <c r="A439" s="14">
        <v>400</v>
      </c>
      <c r="B439" s="1" t="s">
        <v>663</v>
      </c>
      <c r="C439" s="12" t="s">
        <v>645</v>
      </c>
      <c r="D439" s="4" t="s">
        <v>664</v>
      </c>
      <c r="E439" s="15">
        <v>1128.7</v>
      </c>
      <c r="F439" s="30">
        <f>'[1]नमुना नं ८  (2)'!AB407</f>
        <v>232.7</v>
      </c>
      <c r="G439" s="15">
        <f t="shared" si="72"/>
        <v>1361.4</v>
      </c>
      <c r="H439" s="31">
        <v>120</v>
      </c>
      <c r="I439" s="32">
        <f t="shared" si="73"/>
        <v>20</v>
      </c>
      <c r="J439" s="15">
        <f t="shared" si="68"/>
        <v>140</v>
      </c>
      <c r="K439" s="31">
        <v>120</v>
      </c>
      <c r="L439" s="32">
        <f>'[1]नमुना नं ८  (2)'!X402</f>
        <v>20</v>
      </c>
      <c r="M439" s="15">
        <f t="shared" si="69"/>
        <v>140</v>
      </c>
      <c r="N439" s="31">
        <v>0</v>
      </c>
      <c r="O439" s="15">
        <v>0</v>
      </c>
      <c r="P439" s="15">
        <f t="shared" si="70"/>
        <v>0</v>
      </c>
      <c r="Q439" s="15">
        <f t="shared" si="71"/>
        <v>1641.4</v>
      </c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</row>
    <row r="440" spans="1:36" ht="35.25" customHeight="1">
      <c r="A440" s="14">
        <v>401</v>
      </c>
      <c r="B440" s="1" t="s">
        <v>665</v>
      </c>
      <c r="C440" s="12" t="s">
        <v>666</v>
      </c>
      <c r="D440" s="4" t="s">
        <v>667</v>
      </c>
      <c r="E440" s="15">
        <v>2325.3000000000002</v>
      </c>
      <c r="F440" s="30">
        <f>'[1]नमुना नं ८  (2)'!AB408</f>
        <v>1314.3</v>
      </c>
      <c r="G440" s="15">
        <f t="shared" si="72"/>
        <v>3639.6000000000004</v>
      </c>
      <c r="H440" s="31">
        <v>45</v>
      </c>
      <c r="I440" s="32">
        <f t="shared" si="73"/>
        <v>20</v>
      </c>
      <c r="J440" s="15">
        <f t="shared" si="68"/>
        <v>65</v>
      </c>
      <c r="K440" s="31">
        <v>45</v>
      </c>
      <c r="L440" s="32">
        <f>'[1]नमुना नं ८  (2)'!X403</f>
        <v>20</v>
      </c>
      <c r="M440" s="15">
        <f t="shared" si="69"/>
        <v>65</v>
      </c>
      <c r="N440" s="31">
        <v>0</v>
      </c>
      <c r="O440" s="15">
        <v>0</v>
      </c>
      <c r="P440" s="15">
        <f t="shared" si="70"/>
        <v>0</v>
      </c>
      <c r="Q440" s="15">
        <f t="shared" si="71"/>
        <v>3769.6000000000004</v>
      </c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</row>
    <row r="441" spans="1:36" ht="35.25" customHeight="1">
      <c r="A441" s="14">
        <v>402</v>
      </c>
      <c r="B441" s="1">
        <v>304</v>
      </c>
      <c r="C441" s="12" t="s">
        <v>37</v>
      </c>
      <c r="D441" s="4" t="s">
        <v>668</v>
      </c>
      <c r="E441" s="15">
        <v>0</v>
      </c>
      <c r="F441" s="30">
        <f>'[1]नमुना नं ८  (2)'!AB409</f>
        <v>0</v>
      </c>
      <c r="G441" s="15">
        <f t="shared" si="72"/>
        <v>0</v>
      </c>
      <c r="H441" s="31">
        <v>20</v>
      </c>
      <c r="I441" s="32">
        <f t="shared" si="73"/>
        <v>20</v>
      </c>
      <c r="J441" s="15">
        <f t="shared" si="68"/>
        <v>40</v>
      </c>
      <c r="K441" s="31">
        <v>20</v>
      </c>
      <c r="L441" s="32">
        <f>'[1]नमुना नं ८  (2)'!X404</f>
        <v>20</v>
      </c>
      <c r="M441" s="15">
        <f t="shared" si="69"/>
        <v>40</v>
      </c>
      <c r="N441" s="31">
        <v>0</v>
      </c>
      <c r="O441" s="15">
        <v>0</v>
      </c>
      <c r="P441" s="15">
        <f t="shared" si="70"/>
        <v>0</v>
      </c>
      <c r="Q441" s="15">
        <f t="shared" si="71"/>
        <v>80</v>
      </c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</row>
    <row r="442" spans="1:36" ht="35.25" customHeight="1">
      <c r="A442" s="14">
        <v>403</v>
      </c>
      <c r="B442" s="1">
        <v>305</v>
      </c>
      <c r="C442" s="12" t="s">
        <v>669</v>
      </c>
      <c r="D442" s="4" t="s">
        <v>667</v>
      </c>
      <c r="E442" s="15">
        <v>0</v>
      </c>
      <c r="F442" s="30">
        <f>'[1]नमुना नं ८  (2)'!AB410</f>
        <v>0</v>
      </c>
      <c r="G442" s="15">
        <f t="shared" si="72"/>
        <v>0</v>
      </c>
      <c r="H442" s="31">
        <v>20</v>
      </c>
      <c r="I442" s="32">
        <f t="shared" si="73"/>
        <v>20</v>
      </c>
      <c r="J442" s="15">
        <f t="shared" si="68"/>
        <v>40</v>
      </c>
      <c r="K442" s="31">
        <v>20</v>
      </c>
      <c r="L442" s="32">
        <v>20</v>
      </c>
      <c r="M442" s="15">
        <f t="shared" si="69"/>
        <v>40</v>
      </c>
      <c r="N442" s="31">
        <v>0</v>
      </c>
      <c r="O442" s="15">
        <v>0</v>
      </c>
      <c r="P442" s="15">
        <f t="shared" si="70"/>
        <v>0</v>
      </c>
      <c r="Q442" s="15">
        <f t="shared" si="71"/>
        <v>80</v>
      </c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</row>
    <row r="443" spans="1:36" ht="35.25" customHeight="1">
      <c r="A443" s="14">
        <v>404</v>
      </c>
      <c r="B443" s="1">
        <v>306</v>
      </c>
      <c r="C443" s="12" t="s">
        <v>670</v>
      </c>
      <c r="D443" s="4" t="s">
        <v>1499</v>
      </c>
      <c r="E443" s="15">
        <v>655.59999999999991</v>
      </c>
      <c r="F443" s="30">
        <f>'[1]नमुना नं ८  (2)'!AB411</f>
        <v>3525.6</v>
      </c>
      <c r="G443" s="15">
        <f t="shared" si="72"/>
        <v>4181.2</v>
      </c>
      <c r="H443" s="31">
        <v>0</v>
      </c>
      <c r="I443" s="32">
        <f t="shared" si="73"/>
        <v>25</v>
      </c>
      <c r="J443" s="15">
        <f t="shared" si="68"/>
        <v>25</v>
      </c>
      <c r="K443" s="31">
        <v>0</v>
      </c>
      <c r="L443" s="32">
        <f>'[1]नमुना नं ८  (2)'!X406</f>
        <v>25</v>
      </c>
      <c r="M443" s="15">
        <f t="shared" si="69"/>
        <v>25</v>
      </c>
      <c r="N443" s="31">
        <v>225</v>
      </c>
      <c r="O443" s="15">
        <v>0</v>
      </c>
      <c r="P443" s="15">
        <f t="shared" si="70"/>
        <v>225</v>
      </c>
      <c r="Q443" s="15">
        <f t="shared" si="71"/>
        <v>4456.2</v>
      </c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</row>
    <row r="444" spans="1:36" ht="35.25" customHeight="1">
      <c r="A444" s="14">
        <v>405</v>
      </c>
      <c r="B444" s="1">
        <v>307</v>
      </c>
      <c r="C444" s="12" t="s">
        <v>671</v>
      </c>
      <c r="D444" s="4" t="s">
        <v>672</v>
      </c>
      <c r="E444" s="15">
        <v>2167.1999999999998</v>
      </c>
      <c r="F444" s="30">
        <f>'[1]नमुना नं ८  (2)'!AB412</f>
        <v>447.2</v>
      </c>
      <c r="G444" s="15">
        <f t="shared" si="72"/>
        <v>2614.3999999999996</v>
      </c>
      <c r="H444" s="31">
        <v>145</v>
      </c>
      <c r="I444" s="32">
        <f t="shared" si="73"/>
        <v>20</v>
      </c>
      <c r="J444" s="15">
        <f t="shared" si="68"/>
        <v>165</v>
      </c>
      <c r="K444" s="31">
        <v>145</v>
      </c>
      <c r="L444" s="32">
        <f>'[1]नमुना नं ८  (2)'!X407</f>
        <v>20</v>
      </c>
      <c r="M444" s="15">
        <f t="shared" si="69"/>
        <v>165</v>
      </c>
      <c r="N444" s="31">
        <v>0</v>
      </c>
      <c r="O444" s="15">
        <v>0</v>
      </c>
      <c r="P444" s="15">
        <f t="shared" si="70"/>
        <v>0</v>
      </c>
      <c r="Q444" s="15">
        <f t="shared" si="71"/>
        <v>2944.3999999999996</v>
      </c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</row>
    <row r="445" spans="1:36" ht="35.25" customHeight="1">
      <c r="A445" s="14">
        <v>406</v>
      </c>
      <c r="B445" s="1">
        <v>308</v>
      </c>
      <c r="C445" s="12" t="s">
        <v>37</v>
      </c>
      <c r="D445" s="4" t="s">
        <v>673</v>
      </c>
      <c r="E445" s="15">
        <v>0</v>
      </c>
      <c r="F445" s="30">
        <f>'[1]नमुना नं ८  (2)'!AB413</f>
        <v>0</v>
      </c>
      <c r="G445" s="15">
        <f t="shared" si="72"/>
        <v>0</v>
      </c>
      <c r="H445" s="31">
        <v>25</v>
      </c>
      <c r="I445" s="32">
        <f t="shared" si="73"/>
        <v>25</v>
      </c>
      <c r="J445" s="15">
        <f t="shared" si="68"/>
        <v>50</v>
      </c>
      <c r="K445" s="31">
        <v>25</v>
      </c>
      <c r="L445" s="32">
        <v>25</v>
      </c>
      <c r="M445" s="15">
        <f t="shared" si="69"/>
        <v>50</v>
      </c>
      <c r="N445" s="31">
        <v>0</v>
      </c>
      <c r="O445" s="15">
        <v>0</v>
      </c>
      <c r="P445" s="15">
        <f t="shared" si="70"/>
        <v>0</v>
      </c>
      <c r="Q445" s="15">
        <f t="shared" si="71"/>
        <v>100</v>
      </c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</row>
    <row r="446" spans="1:36" ht="35.25" customHeight="1">
      <c r="A446" s="14">
        <v>407</v>
      </c>
      <c r="B446" s="1">
        <v>309</v>
      </c>
      <c r="C446" s="12" t="s">
        <v>674</v>
      </c>
      <c r="D446" s="4" t="s">
        <v>675</v>
      </c>
      <c r="E446" s="15">
        <v>2973.3</v>
      </c>
      <c r="F446" s="30">
        <f>'[1]नमुना नं ८  (2)'!AB414</f>
        <v>1171.3</v>
      </c>
      <c r="G446" s="15">
        <f t="shared" si="72"/>
        <v>4144.6000000000004</v>
      </c>
      <c r="H446" s="31">
        <v>50</v>
      </c>
      <c r="I446" s="32">
        <f t="shared" si="73"/>
        <v>0</v>
      </c>
      <c r="J446" s="15">
        <f t="shared" si="68"/>
        <v>50</v>
      </c>
      <c r="K446" s="31">
        <v>50</v>
      </c>
      <c r="L446" s="32">
        <f>'[1]नमुना नं ८  (2)'!X409</f>
        <v>0</v>
      </c>
      <c r="M446" s="15">
        <f t="shared" si="69"/>
        <v>50</v>
      </c>
      <c r="N446" s="31">
        <v>0</v>
      </c>
      <c r="O446" s="15">
        <v>0</v>
      </c>
      <c r="P446" s="15">
        <f t="shared" si="70"/>
        <v>0</v>
      </c>
      <c r="Q446" s="15">
        <f t="shared" si="71"/>
        <v>4244.6000000000004</v>
      </c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</row>
    <row r="447" spans="1:36" ht="35.25" customHeight="1">
      <c r="A447" s="14">
        <v>408</v>
      </c>
      <c r="B447" s="1">
        <v>310</v>
      </c>
      <c r="C447" s="12" t="s">
        <v>676</v>
      </c>
      <c r="D447" s="4" t="s">
        <v>677</v>
      </c>
      <c r="E447" s="15">
        <v>621.40000000000009</v>
      </c>
      <c r="F447" s="30">
        <f>'[1]नमुना नं ८  (2)'!AB415</f>
        <v>621.4</v>
      </c>
      <c r="G447" s="15">
        <f t="shared" si="72"/>
        <v>1242.8000000000002</v>
      </c>
      <c r="H447" s="31">
        <v>0</v>
      </c>
      <c r="I447" s="32">
        <f t="shared" si="73"/>
        <v>0</v>
      </c>
      <c r="J447" s="15">
        <f t="shared" si="68"/>
        <v>0</v>
      </c>
      <c r="K447" s="31">
        <v>0</v>
      </c>
      <c r="L447" s="32">
        <f>'[1]नमुना नं ८  (2)'!X410</f>
        <v>0</v>
      </c>
      <c r="M447" s="15">
        <f t="shared" si="69"/>
        <v>0</v>
      </c>
      <c r="N447" s="31">
        <v>0</v>
      </c>
      <c r="O447" s="15">
        <v>0</v>
      </c>
      <c r="P447" s="15">
        <f t="shared" si="70"/>
        <v>0</v>
      </c>
      <c r="Q447" s="15">
        <f t="shared" si="71"/>
        <v>1242.8000000000002</v>
      </c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</row>
    <row r="448" spans="1:36" s="51" customFormat="1" ht="35.25" customHeight="1">
      <c r="A448" s="42"/>
      <c r="B448" s="43"/>
      <c r="C448" s="44"/>
      <c r="D448" s="45"/>
      <c r="E448" s="46">
        <f t="shared" ref="E448:Q448" si="75">SUM(E436:E447)</f>
        <v>13604.6</v>
      </c>
      <c r="F448" s="47">
        <f t="shared" si="75"/>
        <v>9427.5999999999985</v>
      </c>
      <c r="G448" s="46">
        <f t="shared" si="75"/>
        <v>23032.2</v>
      </c>
      <c r="H448" s="48">
        <f t="shared" si="75"/>
        <v>545</v>
      </c>
      <c r="I448" s="49">
        <f t="shared" si="75"/>
        <v>200</v>
      </c>
      <c r="J448" s="46">
        <f t="shared" si="75"/>
        <v>745</v>
      </c>
      <c r="K448" s="48">
        <f t="shared" si="75"/>
        <v>545</v>
      </c>
      <c r="L448" s="49">
        <f t="shared" si="75"/>
        <v>200</v>
      </c>
      <c r="M448" s="46">
        <f t="shared" si="75"/>
        <v>745</v>
      </c>
      <c r="N448" s="48">
        <f t="shared" si="75"/>
        <v>225</v>
      </c>
      <c r="O448" s="46">
        <f t="shared" si="75"/>
        <v>0</v>
      </c>
      <c r="P448" s="46">
        <f t="shared" si="75"/>
        <v>225</v>
      </c>
      <c r="Q448" s="46">
        <f t="shared" si="75"/>
        <v>24747.200000000001</v>
      </c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  <c r="AJ448" s="50"/>
    </row>
    <row r="449" spans="1:36" ht="35.25" customHeight="1">
      <c r="A449" s="14">
        <v>409</v>
      </c>
      <c r="B449" s="1">
        <v>311</v>
      </c>
      <c r="C449" s="12" t="s">
        <v>37</v>
      </c>
      <c r="D449" s="4" t="s">
        <v>677</v>
      </c>
      <c r="E449" s="15">
        <v>0</v>
      </c>
      <c r="F449" s="30">
        <f>'[1]नमुना नं ८  (2)'!AB416</f>
        <v>0</v>
      </c>
      <c r="G449" s="15">
        <f t="shared" si="72"/>
        <v>0</v>
      </c>
      <c r="H449" s="31">
        <v>0</v>
      </c>
      <c r="I449" s="32">
        <v>0</v>
      </c>
      <c r="J449" s="15">
        <f t="shared" si="68"/>
        <v>0</v>
      </c>
      <c r="K449" s="31">
        <v>0</v>
      </c>
      <c r="L449" s="32">
        <v>0</v>
      </c>
      <c r="M449" s="15">
        <f t="shared" si="69"/>
        <v>0</v>
      </c>
      <c r="N449" s="31">
        <v>0</v>
      </c>
      <c r="O449" s="15">
        <v>0</v>
      </c>
      <c r="P449" s="15">
        <f t="shared" si="70"/>
        <v>0</v>
      </c>
      <c r="Q449" s="15">
        <f t="shared" si="71"/>
        <v>0</v>
      </c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</row>
    <row r="450" spans="1:36" ht="35.25" customHeight="1">
      <c r="A450" s="14">
        <v>410</v>
      </c>
      <c r="B450" s="1">
        <v>312</v>
      </c>
      <c r="C450" s="12" t="s">
        <v>29</v>
      </c>
      <c r="D450" s="4" t="s">
        <v>678</v>
      </c>
      <c r="E450" s="15">
        <v>1998.1</v>
      </c>
      <c r="F450" s="30">
        <f>'[1]नमुना नं ८  (2)'!AB417</f>
        <v>321.10000000000002</v>
      </c>
      <c r="G450" s="15">
        <f t="shared" si="72"/>
        <v>2319.1999999999998</v>
      </c>
      <c r="H450" s="31">
        <v>65</v>
      </c>
      <c r="I450" s="32">
        <f t="shared" si="73"/>
        <v>25</v>
      </c>
      <c r="J450" s="15">
        <f t="shared" si="68"/>
        <v>90</v>
      </c>
      <c r="K450" s="31">
        <v>65</v>
      </c>
      <c r="L450" s="32">
        <f>'[1]नमुना नं ८  (2)'!X412</f>
        <v>25</v>
      </c>
      <c r="M450" s="15">
        <f t="shared" si="69"/>
        <v>90</v>
      </c>
      <c r="N450" s="31">
        <v>0</v>
      </c>
      <c r="O450" s="15">
        <v>0</v>
      </c>
      <c r="P450" s="15">
        <f t="shared" si="70"/>
        <v>0</v>
      </c>
      <c r="Q450" s="15">
        <f t="shared" si="71"/>
        <v>2499.1999999999998</v>
      </c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</row>
    <row r="451" spans="1:36" ht="57" customHeight="1">
      <c r="A451" s="14">
        <v>411</v>
      </c>
      <c r="B451" s="1">
        <v>313</v>
      </c>
      <c r="C451" s="12" t="s">
        <v>659</v>
      </c>
      <c r="D451" s="4" t="s">
        <v>679</v>
      </c>
      <c r="E451" s="15">
        <v>5792.9</v>
      </c>
      <c r="F451" s="30">
        <f>'[1]नमुना नं ८  (2)'!AB418</f>
        <v>1420.9</v>
      </c>
      <c r="G451" s="15">
        <f t="shared" si="72"/>
        <v>7213.7999999999993</v>
      </c>
      <c r="H451" s="31">
        <v>125</v>
      </c>
      <c r="I451" s="32">
        <v>25</v>
      </c>
      <c r="J451" s="15">
        <f t="shared" si="68"/>
        <v>150</v>
      </c>
      <c r="K451" s="31">
        <v>125</v>
      </c>
      <c r="L451" s="32">
        <v>25</v>
      </c>
      <c r="M451" s="15">
        <f t="shared" si="69"/>
        <v>150</v>
      </c>
      <c r="N451" s="31">
        <v>0</v>
      </c>
      <c r="O451" s="15">
        <v>0</v>
      </c>
      <c r="P451" s="15">
        <f t="shared" si="70"/>
        <v>0</v>
      </c>
      <c r="Q451" s="15">
        <f t="shared" si="71"/>
        <v>7513.7999999999993</v>
      </c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</row>
    <row r="452" spans="1:36" ht="35.25" customHeight="1">
      <c r="A452" s="14">
        <v>412</v>
      </c>
      <c r="B452" s="1" t="s">
        <v>680</v>
      </c>
      <c r="C452" s="12" t="s">
        <v>659</v>
      </c>
      <c r="D452" s="4" t="s">
        <v>681</v>
      </c>
      <c r="E452" s="15">
        <v>-0.20000000000004547</v>
      </c>
      <c r="F452" s="30">
        <f>'[1]नमुना नं ८  (2)'!AB419</f>
        <v>566.79999999999995</v>
      </c>
      <c r="G452" s="15">
        <f t="shared" si="72"/>
        <v>566.59999999999991</v>
      </c>
      <c r="H452" s="31">
        <v>0</v>
      </c>
      <c r="I452" s="32">
        <f t="shared" si="73"/>
        <v>25</v>
      </c>
      <c r="J452" s="15">
        <f t="shared" si="68"/>
        <v>25</v>
      </c>
      <c r="K452" s="31">
        <v>0</v>
      </c>
      <c r="L452" s="32">
        <f>'[1]नमुना नं ८  (2)'!X414</f>
        <v>25</v>
      </c>
      <c r="M452" s="15">
        <f t="shared" si="69"/>
        <v>25</v>
      </c>
      <c r="N452" s="31">
        <v>0</v>
      </c>
      <c r="O452" s="15">
        <v>0</v>
      </c>
      <c r="P452" s="15">
        <f t="shared" si="70"/>
        <v>0</v>
      </c>
      <c r="Q452" s="15">
        <f t="shared" si="71"/>
        <v>616.59999999999991</v>
      </c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</row>
    <row r="453" spans="1:36" ht="35.25" customHeight="1">
      <c r="A453" s="14">
        <v>413</v>
      </c>
      <c r="B453" s="1" t="s">
        <v>682</v>
      </c>
      <c r="C453" s="12" t="s">
        <v>659</v>
      </c>
      <c r="D453" s="4" t="s">
        <v>683</v>
      </c>
      <c r="E453" s="15">
        <v>-0.20000000000004547</v>
      </c>
      <c r="F453" s="30">
        <f>'[1]नमुना नं ८  (2)'!AB420</f>
        <v>566.79999999999995</v>
      </c>
      <c r="G453" s="15">
        <f t="shared" si="72"/>
        <v>566.59999999999991</v>
      </c>
      <c r="H453" s="31">
        <v>-5</v>
      </c>
      <c r="I453" s="32">
        <f t="shared" si="73"/>
        <v>20</v>
      </c>
      <c r="J453" s="15">
        <f t="shared" si="68"/>
        <v>15</v>
      </c>
      <c r="K453" s="31">
        <v>-5</v>
      </c>
      <c r="L453" s="32">
        <f>'[1]नमुना नं ८  (2)'!X415</f>
        <v>20</v>
      </c>
      <c r="M453" s="15">
        <f t="shared" si="69"/>
        <v>15</v>
      </c>
      <c r="N453" s="31">
        <v>0</v>
      </c>
      <c r="O453" s="15">
        <v>0</v>
      </c>
      <c r="P453" s="15">
        <f t="shared" si="70"/>
        <v>0</v>
      </c>
      <c r="Q453" s="15">
        <f t="shared" si="71"/>
        <v>596.59999999999991</v>
      </c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</row>
    <row r="454" spans="1:36" ht="35.25" customHeight="1">
      <c r="A454" s="14">
        <v>414</v>
      </c>
      <c r="B454" s="1">
        <v>315</v>
      </c>
      <c r="C454" s="12" t="s">
        <v>659</v>
      </c>
      <c r="D454" s="4" t="s">
        <v>684</v>
      </c>
      <c r="E454" s="15">
        <v>1559.4</v>
      </c>
      <c r="F454" s="30">
        <f>'[1]नमुना नं ८  (2)'!AB421</f>
        <v>881.4</v>
      </c>
      <c r="G454" s="15">
        <f t="shared" si="72"/>
        <v>2440.8000000000002</v>
      </c>
      <c r="H454" s="31">
        <v>20</v>
      </c>
      <c r="I454" s="32">
        <f t="shared" si="73"/>
        <v>0</v>
      </c>
      <c r="J454" s="15">
        <f t="shared" si="68"/>
        <v>20</v>
      </c>
      <c r="K454" s="31">
        <v>20</v>
      </c>
      <c r="L454" s="32">
        <f>'[1]नमुना नं ८  (2)'!X416</f>
        <v>0</v>
      </c>
      <c r="M454" s="15">
        <f t="shared" si="69"/>
        <v>20</v>
      </c>
      <c r="N454" s="31">
        <v>0</v>
      </c>
      <c r="O454" s="15">
        <v>0</v>
      </c>
      <c r="P454" s="15">
        <f t="shared" si="70"/>
        <v>0</v>
      </c>
      <c r="Q454" s="15">
        <f t="shared" si="71"/>
        <v>2480.8000000000002</v>
      </c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</row>
    <row r="455" spans="1:36" ht="35.25" customHeight="1">
      <c r="A455" s="14">
        <v>415</v>
      </c>
      <c r="B455" s="1">
        <v>316</v>
      </c>
      <c r="C455" s="12" t="s">
        <v>685</v>
      </c>
      <c r="D455" s="4" t="s">
        <v>686</v>
      </c>
      <c r="E455" s="15">
        <v>9139</v>
      </c>
      <c r="F455" s="30">
        <v>1495</v>
      </c>
      <c r="G455" s="15">
        <f t="shared" si="72"/>
        <v>10634</v>
      </c>
      <c r="H455" s="31">
        <v>120</v>
      </c>
      <c r="I455" s="32">
        <f t="shared" si="73"/>
        <v>20</v>
      </c>
      <c r="J455" s="15">
        <f t="shared" si="68"/>
        <v>140</v>
      </c>
      <c r="K455" s="31">
        <v>120</v>
      </c>
      <c r="L455" s="32">
        <f>'[1]नमुना नं ८  (2)'!X417</f>
        <v>20</v>
      </c>
      <c r="M455" s="15">
        <f t="shared" si="69"/>
        <v>140</v>
      </c>
      <c r="N455" s="31">
        <v>0</v>
      </c>
      <c r="O455" s="15">
        <v>0</v>
      </c>
      <c r="P455" s="15">
        <f t="shared" si="70"/>
        <v>0</v>
      </c>
      <c r="Q455" s="15">
        <f t="shared" si="71"/>
        <v>10914</v>
      </c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</row>
    <row r="456" spans="1:36" ht="35.25" customHeight="1">
      <c r="A456" s="14">
        <v>416</v>
      </c>
      <c r="B456" s="1">
        <v>317</v>
      </c>
      <c r="C456" s="12" t="s">
        <v>687</v>
      </c>
      <c r="D456" s="4" t="s">
        <v>688</v>
      </c>
      <c r="E456" s="15">
        <v>2932.6</v>
      </c>
      <c r="F456" s="30">
        <f>'[1]नमुना नं ८  (2)'!AB423</f>
        <v>886.6</v>
      </c>
      <c r="G456" s="15">
        <f t="shared" si="72"/>
        <v>3819.2</v>
      </c>
      <c r="H456" s="31">
        <v>100</v>
      </c>
      <c r="I456" s="32">
        <f t="shared" si="73"/>
        <v>25</v>
      </c>
      <c r="J456" s="15">
        <f t="shared" si="68"/>
        <v>125</v>
      </c>
      <c r="K456" s="31">
        <v>100</v>
      </c>
      <c r="L456" s="32">
        <f>'[1]नमुना नं ८  (2)'!X418</f>
        <v>25</v>
      </c>
      <c r="M456" s="15">
        <f t="shared" si="69"/>
        <v>125</v>
      </c>
      <c r="N456" s="31">
        <v>225</v>
      </c>
      <c r="O456" s="15">
        <v>0</v>
      </c>
      <c r="P456" s="15">
        <f t="shared" si="70"/>
        <v>225</v>
      </c>
      <c r="Q456" s="15">
        <f t="shared" si="71"/>
        <v>4294.2</v>
      </c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</row>
    <row r="457" spans="1:36" ht="35.25" customHeight="1">
      <c r="A457" s="14">
        <v>417</v>
      </c>
      <c r="B457" s="1">
        <v>318</v>
      </c>
      <c r="C457" s="12" t="s">
        <v>669</v>
      </c>
      <c r="D457" s="4" t="s">
        <v>689</v>
      </c>
      <c r="E457" s="15">
        <v>0</v>
      </c>
      <c r="F457" s="30">
        <f>'[1]नमुना नं ८  (2)'!AB424</f>
        <v>0</v>
      </c>
      <c r="G457" s="15">
        <f t="shared" si="72"/>
        <v>0</v>
      </c>
      <c r="H457" s="31">
        <v>0</v>
      </c>
      <c r="I457" s="32">
        <v>0</v>
      </c>
      <c r="J457" s="15">
        <f t="shared" si="68"/>
        <v>0</v>
      </c>
      <c r="K457" s="31">
        <v>0</v>
      </c>
      <c r="L457" s="32">
        <v>0</v>
      </c>
      <c r="M457" s="15">
        <f t="shared" si="69"/>
        <v>0</v>
      </c>
      <c r="N457" s="31">
        <v>0</v>
      </c>
      <c r="O457" s="15">
        <v>0</v>
      </c>
      <c r="P457" s="15">
        <f t="shared" si="70"/>
        <v>0</v>
      </c>
      <c r="Q457" s="15">
        <f t="shared" si="71"/>
        <v>0</v>
      </c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</row>
    <row r="458" spans="1:36" ht="35.25" customHeight="1">
      <c r="A458" s="14">
        <v>418</v>
      </c>
      <c r="B458" s="1">
        <v>319</v>
      </c>
      <c r="C458" s="12" t="s">
        <v>690</v>
      </c>
      <c r="D458" s="4" t="s">
        <v>1514</v>
      </c>
      <c r="E458" s="15">
        <v>0</v>
      </c>
      <c r="F458" s="30">
        <f>'[1]नमुना नं ८  (2)'!AB425</f>
        <v>1170</v>
      </c>
      <c r="G458" s="15">
        <f t="shared" si="72"/>
        <v>1170</v>
      </c>
      <c r="H458" s="31">
        <v>0</v>
      </c>
      <c r="I458" s="32">
        <f t="shared" si="73"/>
        <v>25</v>
      </c>
      <c r="J458" s="15">
        <f t="shared" si="68"/>
        <v>25</v>
      </c>
      <c r="K458" s="31">
        <v>0</v>
      </c>
      <c r="L458" s="32">
        <f>'[1]नमुना नं ८  (2)'!X420</f>
        <v>25</v>
      </c>
      <c r="M458" s="15">
        <f t="shared" si="69"/>
        <v>25</v>
      </c>
      <c r="N458" s="31">
        <v>0</v>
      </c>
      <c r="O458" s="15">
        <v>0</v>
      </c>
      <c r="P458" s="15">
        <f t="shared" si="70"/>
        <v>0</v>
      </c>
      <c r="Q458" s="15">
        <f t="shared" si="71"/>
        <v>1220</v>
      </c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</row>
    <row r="459" spans="1:36" ht="35.25" customHeight="1">
      <c r="A459" s="14">
        <v>419</v>
      </c>
      <c r="B459" s="1">
        <v>320</v>
      </c>
      <c r="C459" s="12" t="s">
        <v>691</v>
      </c>
      <c r="D459" s="4" t="s">
        <v>692</v>
      </c>
      <c r="E459" s="15">
        <v>0</v>
      </c>
      <c r="F459" s="30">
        <f>'[1]नमुना नं ८  (2)'!AB426</f>
        <v>0</v>
      </c>
      <c r="G459" s="15">
        <f t="shared" si="72"/>
        <v>0</v>
      </c>
      <c r="H459" s="31">
        <v>0</v>
      </c>
      <c r="I459" s="32">
        <v>0</v>
      </c>
      <c r="J459" s="15">
        <f t="shared" si="68"/>
        <v>0</v>
      </c>
      <c r="K459" s="31">
        <v>0</v>
      </c>
      <c r="L459" s="32">
        <v>0</v>
      </c>
      <c r="M459" s="15">
        <f t="shared" si="69"/>
        <v>0</v>
      </c>
      <c r="N459" s="31">
        <v>0</v>
      </c>
      <c r="O459" s="15">
        <v>0</v>
      </c>
      <c r="P459" s="15">
        <f t="shared" si="70"/>
        <v>0</v>
      </c>
      <c r="Q459" s="15">
        <f t="shared" si="71"/>
        <v>0</v>
      </c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</row>
    <row r="460" spans="1:36" ht="35.25" customHeight="1">
      <c r="A460" s="14">
        <v>420</v>
      </c>
      <c r="B460" s="1">
        <v>321</v>
      </c>
      <c r="C460" s="12" t="s">
        <v>37</v>
      </c>
      <c r="D460" s="4" t="s">
        <v>693</v>
      </c>
      <c r="E460" s="15">
        <v>0</v>
      </c>
      <c r="F460" s="30">
        <f>'[1]नमुना नं ८  (2)'!AB427</f>
        <v>0</v>
      </c>
      <c r="G460" s="15">
        <f t="shared" si="72"/>
        <v>0</v>
      </c>
      <c r="H460" s="31">
        <v>25</v>
      </c>
      <c r="I460" s="32">
        <f t="shared" si="73"/>
        <v>25</v>
      </c>
      <c r="J460" s="15">
        <f t="shared" si="68"/>
        <v>50</v>
      </c>
      <c r="K460" s="31">
        <v>25</v>
      </c>
      <c r="L460" s="32">
        <v>25</v>
      </c>
      <c r="M460" s="15">
        <f t="shared" si="69"/>
        <v>50</v>
      </c>
      <c r="N460" s="31">
        <v>0</v>
      </c>
      <c r="O460" s="15">
        <v>0</v>
      </c>
      <c r="P460" s="15">
        <f t="shared" si="70"/>
        <v>0</v>
      </c>
      <c r="Q460" s="15">
        <f t="shared" si="71"/>
        <v>100</v>
      </c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</row>
    <row r="461" spans="1:36" s="51" customFormat="1" ht="35.25" customHeight="1">
      <c r="A461" s="42"/>
      <c r="B461" s="43"/>
      <c r="C461" s="44"/>
      <c r="D461" s="45"/>
      <c r="E461" s="46">
        <f t="shared" ref="E461:Q461" si="76">SUM(E449:E460)</f>
        <v>21421.599999999999</v>
      </c>
      <c r="F461" s="47">
        <f t="shared" si="76"/>
        <v>7308.6</v>
      </c>
      <c r="G461" s="46">
        <f t="shared" si="76"/>
        <v>28730.2</v>
      </c>
      <c r="H461" s="48">
        <f t="shared" si="76"/>
        <v>450</v>
      </c>
      <c r="I461" s="49">
        <f t="shared" si="76"/>
        <v>190</v>
      </c>
      <c r="J461" s="46">
        <f t="shared" si="76"/>
        <v>640</v>
      </c>
      <c r="K461" s="48">
        <f t="shared" si="76"/>
        <v>450</v>
      </c>
      <c r="L461" s="49">
        <f t="shared" si="76"/>
        <v>190</v>
      </c>
      <c r="M461" s="46">
        <f t="shared" si="76"/>
        <v>640</v>
      </c>
      <c r="N461" s="48">
        <f t="shared" si="76"/>
        <v>225</v>
      </c>
      <c r="O461" s="46">
        <f t="shared" si="76"/>
        <v>0</v>
      </c>
      <c r="P461" s="46">
        <f t="shared" si="76"/>
        <v>225</v>
      </c>
      <c r="Q461" s="46">
        <f t="shared" si="76"/>
        <v>30235.200000000001</v>
      </c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  <c r="AJ461" s="50"/>
    </row>
    <row r="462" spans="1:36" ht="35.25" customHeight="1">
      <c r="A462" s="14">
        <v>421</v>
      </c>
      <c r="B462" s="1">
        <v>322</v>
      </c>
      <c r="C462" s="12" t="s">
        <v>694</v>
      </c>
      <c r="D462" s="4" t="s">
        <v>695</v>
      </c>
      <c r="E462" s="15">
        <v>0</v>
      </c>
      <c r="F462" s="30">
        <f>'[1]नमुना नं ८  (2)'!AB428</f>
        <v>2028</v>
      </c>
      <c r="G462" s="15">
        <f t="shared" si="72"/>
        <v>2028</v>
      </c>
      <c r="H462" s="31">
        <v>0</v>
      </c>
      <c r="I462" s="32">
        <f t="shared" si="73"/>
        <v>25</v>
      </c>
      <c r="J462" s="15">
        <f t="shared" si="68"/>
        <v>25</v>
      </c>
      <c r="K462" s="31">
        <v>0</v>
      </c>
      <c r="L462" s="32">
        <f>'[1]नमुना नं ८  (2)'!X423</f>
        <v>25</v>
      </c>
      <c r="M462" s="15">
        <f t="shared" si="69"/>
        <v>25</v>
      </c>
      <c r="N462" s="31">
        <v>0</v>
      </c>
      <c r="O462" s="15">
        <v>0</v>
      </c>
      <c r="P462" s="15">
        <f t="shared" si="70"/>
        <v>0</v>
      </c>
      <c r="Q462" s="15">
        <f t="shared" si="71"/>
        <v>2078</v>
      </c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</row>
    <row r="463" spans="1:36" ht="35.25" customHeight="1">
      <c r="A463" s="14">
        <v>422</v>
      </c>
      <c r="B463" s="1">
        <v>323</v>
      </c>
      <c r="C463" s="12" t="s">
        <v>696</v>
      </c>
      <c r="D463" s="4" t="s">
        <v>697</v>
      </c>
      <c r="E463" s="15">
        <v>0</v>
      </c>
      <c r="F463" s="30">
        <f>'[1]नमुना नं ८  (2)'!AB429</f>
        <v>0</v>
      </c>
      <c r="G463" s="15">
        <f t="shared" si="72"/>
        <v>0</v>
      </c>
      <c r="H463" s="31">
        <v>0</v>
      </c>
      <c r="I463" s="32">
        <f t="shared" si="73"/>
        <v>0</v>
      </c>
      <c r="J463" s="15">
        <f t="shared" si="68"/>
        <v>0</v>
      </c>
      <c r="K463" s="31">
        <v>0</v>
      </c>
      <c r="L463" s="32">
        <v>0</v>
      </c>
      <c r="M463" s="15">
        <f t="shared" si="69"/>
        <v>0</v>
      </c>
      <c r="N463" s="31">
        <v>0</v>
      </c>
      <c r="O463" s="15">
        <v>0</v>
      </c>
      <c r="P463" s="15">
        <f t="shared" si="70"/>
        <v>0</v>
      </c>
      <c r="Q463" s="15">
        <f t="shared" si="71"/>
        <v>0</v>
      </c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</row>
    <row r="464" spans="1:36" ht="35.25" customHeight="1">
      <c r="A464" s="14">
        <v>423</v>
      </c>
      <c r="B464" s="1">
        <v>324</v>
      </c>
      <c r="C464" s="12" t="s">
        <v>698</v>
      </c>
      <c r="D464" s="4" t="s">
        <v>699</v>
      </c>
      <c r="E464" s="15">
        <v>325</v>
      </c>
      <c r="F464" s="30">
        <v>3745</v>
      </c>
      <c r="G464" s="15">
        <f t="shared" si="72"/>
        <v>4070</v>
      </c>
      <c r="H464" s="31">
        <v>0</v>
      </c>
      <c r="I464" s="32">
        <f t="shared" si="73"/>
        <v>25</v>
      </c>
      <c r="J464" s="15">
        <f t="shared" si="68"/>
        <v>25</v>
      </c>
      <c r="K464" s="31">
        <v>0</v>
      </c>
      <c r="L464" s="32">
        <f>'[1]नमुना नं ८  (2)'!X425</f>
        <v>25</v>
      </c>
      <c r="M464" s="15">
        <f t="shared" si="69"/>
        <v>25</v>
      </c>
      <c r="N464" s="31">
        <v>0</v>
      </c>
      <c r="O464" s="15">
        <v>0</v>
      </c>
      <c r="P464" s="15">
        <f t="shared" si="70"/>
        <v>0</v>
      </c>
      <c r="Q464" s="15">
        <f t="shared" si="71"/>
        <v>4120</v>
      </c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</row>
    <row r="465" spans="1:36" ht="35.25" customHeight="1">
      <c r="A465" s="14">
        <v>424</v>
      </c>
      <c r="B465" s="1">
        <v>325</v>
      </c>
      <c r="C465" s="12" t="s">
        <v>659</v>
      </c>
      <c r="D465" s="4" t="s">
        <v>700</v>
      </c>
      <c r="E465" s="15">
        <v>1136.2</v>
      </c>
      <c r="F465" s="30">
        <f>'[1]नमुना नं ८  (2)'!AB431</f>
        <v>642.20000000000005</v>
      </c>
      <c r="G465" s="15">
        <f t="shared" si="72"/>
        <v>1778.4</v>
      </c>
      <c r="H465" s="31">
        <v>40</v>
      </c>
      <c r="I465" s="32">
        <v>20</v>
      </c>
      <c r="J465" s="15">
        <f t="shared" si="68"/>
        <v>60</v>
      </c>
      <c r="K465" s="31">
        <v>40</v>
      </c>
      <c r="L465" s="32">
        <v>20</v>
      </c>
      <c r="M465" s="15">
        <f t="shared" si="69"/>
        <v>60</v>
      </c>
      <c r="N465" s="31">
        <v>0</v>
      </c>
      <c r="O465" s="15">
        <v>0</v>
      </c>
      <c r="P465" s="15">
        <f t="shared" si="70"/>
        <v>0</v>
      </c>
      <c r="Q465" s="15">
        <f t="shared" si="71"/>
        <v>1898.4</v>
      </c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</row>
    <row r="466" spans="1:36" ht="35.25" customHeight="1">
      <c r="A466" s="14">
        <v>425</v>
      </c>
      <c r="B466" s="1" t="s">
        <v>701</v>
      </c>
      <c r="C466" s="12" t="s">
        <v>702</v>
      </c>
      <c r="D466" s="4" t="s">
        <v>1500</v>
      </c>
      <c r="E466" s="15">
        <v>9.9999999999909051E-2</v>
      </c>
      <c r="F466" s="30">
        <f>'[1]नमुना नं ८  (2)'!AB432</f>
        <v>438.1</v>
      </c>
      <c r="G466" s="15">
        <f t="shared" si="72"/>
        <v>438.19999999999993</v>
      </c>
      <c r="H466" s="31">
        <v>0</v>
      </c>
      <c r="I466" s="32">
        <v>25</v>
      </c>
      <c r="J466" s="15">
        <f t="shared" si="68"/>
        <v>25</v>
      </c>
      <c r="K466" s="31">
        <v>0</v>
      </c>
      <c r="L466" s="32">
        <v>25</v>
      </c>
      <c r="M466" s="15">
        <f t="shared" si="69"/>
        <v>25</v>
      </c>
      <c r="N466" s="31">
        <v>0</v>
      </c>
      <c r="O466" s="15">
        <v>0</v>
      </c>
      <c r="P466" s="15">
        <f t="shared" si="70"/>
        <v>0</v>
      </c>
      <c r="Q466" s="15">
        <f t="shared" si="71"/>
        <v>488.19999999999993</v>
      </c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</row>
    <row r="467" spans="1:36" ht="35.25" customHeight="1">
      <c r="A467" s="14">
        <v>426</v>
      </c>
      <c r="B467" s="1" t="s">
        <v>703</v>
      </c>
      <c r="C467" s="12" t="s">
        <v>702</v>
      </c>
      <c r="D467" s="4" t="s">
        <v>704</v>
      </c>
      <c r="E467" s="15">
        <v>0.20000000000004547</v>
      </c>
      <c r="F467" s="30">
        <f>'[1]नमुना नं ८  (2)'!AB433</f>
        <v>200.2</v>
      </c>
      <c r="G467" s="15">
        <f t="shared" si="72"/>
        <v>200.40000000000003</v>
      </c>
      <c r="H467" s="31">
        <v>0</v>
      </c>
      <c r="I467" s="32">
        <f t="shared" si="73"/>
        <v>25</v>
      </c>
      <c r="J467" s="15">
        <f t="shared" si="68"/>
        <v>25</v>
      </c>
      <c r="K467" s="31">
        <v>0</v>
      </c>
      <c r="L467" s="32">
        <v>25</v>
      </c>
      <c r="M467" s="15">
        <f t="shared" si="69"/>
        <v>25</v>
      </c>
      <c r="N467" s="31">
        <v>0</v>
      </c>
      <c r="O467" s="15">
        <v>0</v>
      </c>
      <c r="P467" s="15">
        <f t="shared" si="70"/>
        <v>0</v>
      </c>
      <c r="Q467" s="15">
        <f t="shared" si="71"/>
        <v>250.40000000000003</v>
      </c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</row>
    <row r="468" spans="1:36" ht="35.25" customHeight="1">
      <c r="A468" s="14">
        <v>427</v>
      </c>
      <c r="B468" s="1">
        <v>327</v>
      </c>
      <c r="C468" s="12" t="s">
        <v>696</v>
      </c>
      <c r="D468" s="4" t="s">
        <v>1501</v>
      </c>
      <c r="E468" s="15">
        <v>2437.2000000000007</v>
      </c>
      <c r="F468" s="30">
        <f>'[1]नमुना नं ८  (2)'!AB434</f>
        <v>2501.1999999999998</v>
      </c>
      <c r="G468" s="15">
        <f t="shared" si="72"/>
        <v>4938.4000000000005</v>
      </c>
      <c r="H468" s="31">
        <v>0</v>
      </c>
      <c r="I468" s="32">
        <v>20</v>
      </c>
      <c r="J468" s="15">
        <f t="shared" si="68"/>
        <v>20</v>
      </c>
      <c r="K468" s="31">
        <v>0</v>
      </c>
      <c r="L468" s="32">
        <v>20</v>
      </c>
      <c r="M468" s="15">
        <f t="shared" si="69"/>
        <v>20</v>
      </c>
      <c r="N468" s="31">
        <v>0</v>
      </c>
      <c r="O468" s="15">
        <v>0</v>
      </c>
      <c r="P468" s="15">
        <f t="shared" si="70"/>
        <v>0</v>
      </c>
      <c r="Q468" s="15">
        <f t="shared" si="71"/>
        <v>4978.4000000000005</v>
      </c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</row>
    <row r="469" spans="1:36" ht="35.25" customHeight="1">
      <c r="A469" s="14">
        <v>428</v>
      </c>
      <c r="B469" s="1">
        <v>328</v>
      </c>
      <c r="C469" s="12" t="s">
        <v>705</v>
      </c>
      <c r="D469" s="4" t="s">
        <v>706</v>
      </c>
      <c r="E469" s="15">
        <v>681</v>
      </c>
      <c r="F469" s="30">
        <v>145</v>
      </c>
      <c r="G469" s="15">
        <f t="shared" si="72"/>
        <v>826</v>
      </c>
      <c r="H469" s="31">
        <v>65</v>
      </c>
      <c r="I469" s="32">
        <f t="shared" si="73"/>
        <v>25</v>
      </c>
      <c r="J469" s="15">
        <f t="shared" si="68"/>
        <v>90</v>
      </c>
      <c r="K469" s="31">
        <v>65</v>
      </c>
      <c r="L469" s="32">
        <f>'[1]नमुना नं ८  (2)'!X430</f>
        <v>25</v>
      </c>
      <c r="M469" s="15">
        <f t="shared" si="69"/>
        <v>90</v>
      </c>
      <c r="N469" s="31">
        <v>0</v>
      </c>
      <c r="O469" s="15">
        <v>0</v>
      </c>
      <c r="P469" s="15">
        <f t="shared" si="70"/>
        <v>0</v>
      </c>
      <c r="Q469" s="15">
        <f t="shared" si="71"/>
        <v>1006</v>
      </c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</row>
    <row r="470" spans="1:36" ht="35.25" customHeight="1">
      <c r="A470" s="14">
        <v>429</v>
      </c>
      <c r="B470" s="1">
        <v>329</v>
      </c>
      <c r="C470" s="12" t="s">
        <v>37</v>
      </c>
      <c r="D470" s="4" t="s">
        <v>707</v>
      </c>
      <c r="E470" s="15">
        <v>0</v>
      </c>
      <c r="F470" s="30">
        <f>'[1]नमुना नं ८  (2)'!AB436</f>
        <v>0</v>
      </c>
      <c r="G470" s="15">
        <f t="shared" si="72"/>
        <v>0</v>
      </c>
      <c r="H470" s="31">
        <v>20</v>
      </c>
      <c r="I470" s="32">
        <f t="shared" si="73"/>
        <v>20</v>
      </c>
      <c r="J470" s="15">
        <f t="shared" si="68"/>
        <v>40</v>
      </c>
      <c r="K470" s="31">
        <v>20</v>
      </c>
      <c r="L470" s="32">
        <f>'[1]नमुना नं ८  (2)'!X431</f>
        <v>20</v>
      </c>
      <c r="M470" s="15">
        <f t="shared" si="69"/>
        <v>40</v>
      </c>
      <c r="N470" s="31">
        <v>0</v>
      </c>
      <c r="O470" s="15">
        <v>0</v>
      </c>
      <c r="P470" s="15">
        <f t="shared" si="70"/>
        <v>0</v>
      </c>
      <c r="Q470" s="15">
        <f t="shared" si="71"/>
        <v>80</v>
      </c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</row>
    <row r="471" spans="1:36" ht="35.25" customHeight="1">
      <c r="A471" s="14">
        <v>430</v>
      </c>
      <c r="B471" s="1" t="s">
        <v>708</v>
      </c>
      <c r="C471" s="12" t="s">
        <v>709</v>
      </c>
      <c r="D471" s="4" t="s">
        <v>710</v>
      </c>
      <c r="E471" s="15">
        <v>0</v>
      </c>
      <c r="F471" s="30">
        <v>373</v>
      </c>
      <c r="G471" s="15">
        <f t="shared" si="72"/>
        <v>373</v>
      </c>
      <c r="H471" s="31">
        <v>0</v>
      </c>
      <c r="I471" s="32">
        <f t="shared" si="73"/>
        <v>25</v>
      </c>
      <c r="J471" s="15">
        <f t="shared" si="68"/>
        <v>25</v>
      </c>
      <c r="K471" s="31">
        <v>0</v>
      </c>
      <c r="L471" s="32">
        <f>'[1]नमुना नं ८  (2)'!X432</f>
        <v>25</v>
      </c>
      <c r="M471" s="15">
        <f t="shared" si="69"/>
        <v>25</v>
      </c>
      <c r="N471" s="31">
        <v>0</v>
      </c>
      <c r="O471" s="15">
        <v>0</v>
      </c>
      <c r="P471" s="15">
        <f t="shared" si="70"/>
        <v>0</v>
      </c>
      <c r="Q471" s="15">
        <f t="shared" si="71"/>
        <v>423</v>
      </c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</row>
    <row r="472" spans="1:36" ht="35.25" customHeight="1">
      <c r="A472" s="14">
        <v>431</v>
      </c>
      <c r="B472" s="1" t="s">
        <v>711</v>
      </c>
      <c r="C472" s="12" t="s">
        <v>712</v>
      </c>
      <c r="D472" s="4" t="s">
        <v>713</v>
      </c>
      <c r="E472" s="15">
        <v>0</v>
      </c>
      <c r="F472" s="30">
        <v>373</v>
      </c>
      <c r="G472" s="15">
        <f t="shared" si="72"/>
        <v>373</v>
      </c>
      <c r="H472" s="31">
        <v>-15</v>
      </c>
      <c r="I472" s="32">
        <f t="shared" si="73"/>
        <v>10</v>
      </c>
      <c r="J472" s="15">
        <f t="shared" si="68"/>
        <v>-5</v>
      </c>
      <c r="K472" s="31">
        <v>-15</v>
      </c>
      <c r="L472" s="32">
        <f>'[1]नमुना नं ८  (2)'!X433</f>
        <v>10</v>
      </c>
      <c r="M472" s="15">
        <f t="shared" si="69"/>
        <v>-5</v>
      </c>
      <c r="N472" s="31">
        <v>0</v>
      </c>
      <c r="O472" s="15">
        <v>0</v>
      </c>
      <c r="P472" s="15">
        <f t="shared" si="70"/>
        <v>0</v>
      </c>
      <c r="Q472" s="15">
        <f t="shared" si="71"/>
        <v>363</v>
      </c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</row>
    <row r="473" spans="1:36" ht="35.25" customHeight="1">
      <c r="A473" s="14">
        <v>432</v>
      </c>
      <c r="B473" s="1">
        <v>331</v>
      </c>
      <c r="C473" s="12" t="s">
        <v>714</v>
      </c>
      <c r="D473" s="4" t="s">
        <v>715</v>
      </c>
      <c r="E473" s="15">
        <v>9876.7000000000007</v>
      </c>
      <c r="F473" s="30">
        <f>'[1]नमुना नं ८  (2)'!AB439</f>
        <v>1181.7</v>
      </c>
      <c r="G473" s="15">
        <f t="shared" si="72"/>
        <v>11058.400000000001</v>
      </c>
      <c r="H473" s="31">
        <v>250</v>
      </c>
      <c r="I473" s="32">
        <f t="shared" si="73"/>
        <v>25</v>
      </c>
      <c r="J473" s="15">
        <f t="shared" si="68"/>
        <v>275</v>
      </c>
      <c r="K473" s="31">
        <v>250</v>
      </c>
      <c r="L473" s="32">
        <f>'[1]नमुना नं ८  (2)'!X434</f>
        <v>25</v>
      </c>
      <c r="M473" s="15">
        <f t="shared" si="69"/>
        <v>275</v>
      </c>
      <c r="N473" s="31">
        <v>0</v>
      </c>
      <c r="O473" s="15">
        <v>0</v>
      </c>
      <c r="P473" s="15">
        <f t="shared" si="70"/>
        <v>0</v>
      </c>
      <c r="Q473" s="15">
        <f t="shared" si="71"/>
        <v>11608.400000000001</v>
      </c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</row>
    <row r="474" spans="1:36" s="51" customFormat="1" ht="35.25" customHeight="1">
      <c r="A474" s="42"/>
      <c r="B474" s="43"/>
      <c r="C474" s="44"/>
      <c r="D474" s="45"/>
      <c r="E474" s="46">
        <f t="shared" ref="E474:Q474" si="77">SUM(E462:E473)</f>
        <v>14456.400000000001</v>
      </c>
      <c r="F474" s="47">
        <f t="shared" si="77"/>
        <v>11627.400000000001</v>
      </c>
      <c r="G474" s="46">
        <f t="shared" si="77"/>
        <v>26083.800000000003</v>
      </c>
      <c r="H474" s="48">
        <f t="shared" si="77"/>
        <v>360</v>
      </c>
      <c r="I474" s="49">
        <f t="shared" si="77"/>
        <v>245</v>
      </c>
      <c r="J474" s="46">
        <f t="shared" si="77"/>
        <v>605</v>
      </c>
      <c r="K474" s="48">
        <f t="shared" si="77"/>
        <v>360</v>
      </c>
      <c r="L474" s="49">
        <f t="shared" si="77"/>
        <v>245</v>
      </c>
      <c r="M474" s="46">
        <f t="shared" si="77"/>
        <v>605</v>
      </c>
      <c r="N474" s="48">
        <f t="shared" si="77"/>
        <v>0</v>
      </c>
      <c r="O474" s="46">
        <f t="shared" si="77"/>
        <v>0</v>
      </c>
      <c r="P474" s="46">
        <f t="shared" si="77"/>
        <v>0</v>
      </c>
      <c r="Q474" s="46">
        <f t="shared" si="77"/>
        <v>27293.800000000003</v>
      </c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  <c r="AJ474" s="50"/>
    </row>
    <row r="475" spans="1:36" ht="35.25" customHeight="1">
      <c r="A475" s="14">
        <v>433</v>
      </c>
      <c r="B475" s="1" t="s">
        <v>716</v>
      </c>
      <c r="C475" s="12" t="s">
        <v>717</v>
      </c>
      <c r="D475" s="4" t="s">
        <v>718</v>
      </c>
      <c r="E475" s="15">
        <v>-0.29999999999995453</v>
      </c>
      <c r="F475" s="30">
        <f>'[1]नमुना नं ८  (2)'!AB440</f>
        <v>1337.7</v>
      </c>
      <c r="G475" s="15">
        <f t="shared" si="72"/>
        <v>1337.4</v>
      </c>
      <c r="H475" s="31">
        <v>0</v>
      </c>
      <c r="I475" s="32">
        <v>25</v>
      </c>
      <c r="J475" s="15">
        <f t="shared" si="68"/>
        <v>25</v>
      </c>
      <c r="K475" s="31">
        <v>0</v>
      </c>
      <c r="L475" s="32">
        <v>25</v>
      </c>
      <c r="M475" s="15">
        <f t="shared" si="69"/>
        <v>25</v>
      </c>
      <c r="N475" s="31">
        <v>0</v>
      </c>
      <c r="O475" s="15">
        <v>0</v>
      </c>
      <c r="P475" s="15">
        <f t="shared" si="70"/>
        <v>0</v>
      </c>
      <c r="Q475" s="15">
        <f t="shared" si="71"/>
        <v>1387.4</v>
      </c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</row>
    <row r="476" spans="1:36" ht="35.25" customHeight="1">
      <c r="A476" s="14">
        <v>434</v>
      </c>
      <c r="B476" s="1" t="s">
        <v>719</v>
      </c>
      <c r="C476" s="12" t="s">
        <v>720</v>
      </c>
      <c r="D476" s="4" t="s">
        <v>721</v>
      </c>
      <c r="E476" s="15">
        <v>-0.29999999999995453</v>
      </c>
      <c r="F476" s="30">
        <f>'[1]नमुना नं ८  (2)'!AB441</f>
        <v>1337.7</v>
      </c>
      <c r="G476" s="15">
        <f t="shared" si="72"/>
        <v>1337.4</v>
      </c>
      <c r="H476" s="31">
        <v>0</v>
      </c>
      <c r="I476" s="32">
        <v>0</v>
      </c>
      <c r="J476" s="15">
        <f t="shared" si="68"/>
        <v>0</v>
      </c>
      <c r="K476" s="31">
        <v>0</v>
      </c>
      <c r="L476" s="32">
        <v>0</v>
      </c>
      <c r="M476" s="15">
        <f t="shared" si="69"/>
        <v>0</v>
      </c>
      <c r="N476" s="31">
        <v>0</v>
      </c>
      <c r="O476" s="15">
        <v>0</v>
      </c>
      <c r="P476" s="15">
        <f t="shared" si="70"/>
        <v>0</v>
      </c>
      <c r="Q476" s="15">
        <f t="shared" si="71"/>
        <v>1337.4</v>
      </c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</row>
    <row r="477" spans="1:36" ht="35.25" customHeight="1">
      <c r="A477" s="14">
        <v>435</v>
      </c>
      <c r="B477" s="1">
        <v>333</v>
      </c>
      <c r="C477" s="12" t="s">
        <v>722</v>
      </c>
      <c r="D477" s="4" t="s">
        <v>1502</v>
      </c>
      <c r="E477" s="15">
        <v>0</v>
      </c>
      <c r="F477" s="30">
        <v>2880</v>
      </c>
      <c r="G477" s="15">
        <f t="shared" si="72"/>
        <v>2880</v>
      </c>
      <c r="H477" s="31">
        <v>0</v>
      </c>
      <c r="I477" s="32">
        <v>25</v>
      </c>
      <c r="J477" s="15">
        <f t="shared" si="68"/>
        <v>25</v>
      </c>
      <c r="K477" s="31">
        <v>0</v>
      </c>
      <c r="L477" s="32">
        <v>25</v>
      </c>
      <c r="M477" s="15">
        <f t="shared" si="69"/>
        <v>25</v>
      </c>
      <c r="N477" s="31">
        <v>0</v>
      </c>
      <c r="O477" s="15">
        <v>0</v>
      </c>
      <c r="P477" s="15">
        <f t="shared" si="70"/>
        <v>0</v>
      </c>
      <c r="Q477" s="15">
        <f t="shared" si="71"/>
        <v>2930</v>
      </c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</row>
    <row r="478" spans="1:36" ht="35.25" customHeight="1">
      <c r="A478" s="14">
        <v>436</v>
      </c>
      <c r="B478" s="1">
        <v>334</v>
      </c>
      <c r="C478" s="12" t="s">
        <v>723</v>
      </c>
      <c r="D478" s="4" t="s">
        <v>724</v>
      </c>
      <c r="E478" s="15">
        <v>2339.1999999999998</v>
      </c>
      <c r="F478" s="30">
        <f>'[1]नमुना नं ८  (2)'!AB443</f>
        <v>707.2</v>
      </c>
      <c r="G478" s="15">
        <f t="shared" si="72"/>
        <v>3046.3999999999996</v>
      </c>
      <c r="H478" s="31">
        <v>80</v>
      </c>
      <c r="I478" s="32">
        <f t="shared" si="73"/>
        <v>20</v>
      </c>
      <c r="J478" s="15">
        <f t="shared" si="68"/>
        <v>100</v>
      </c>
      <c r="K478" s="31">
        <v>80</v>
      </c>
      <c r="L478" s="32">
        <f>'[1]नमुना नं ८  (2)'!X438</f>
        <v>20</v>
      </c>
      <c r="M478" s="15">
        <f t="shared" si="69"/>
        <v>100</v>
      </c>
      <c r="N478" s="31">
        <v>0</v>
      </c>
      <c r="O478" s="15">
        <v>0</v>
      </c>
      <c r="P478" s="15">
        <f t="shared" si="70"/>
        <v>0</v>
      </c>
      <c r="Q478" s="15">
        <f t="shared" si="71"/>
        <v>3246.3999999999996</v>
      </c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</row>
    <row r="479" spans="1:36" ht="35.25" customHeight="1">
      <c r="A479" s="14">
        <v>437</v>
      </c>
      <c r="B479" s="1">
        <v>335</v>
      </c>
      <c r="C479" s="12" t="s">
        <v>725</v>
      </c>
      <c r="D479" s="4" t="s">
        <v>715</v>
      </c>
      <c r="E479" s="15">
        <v>14407.8</v>
      </c>
      <c r="F479" s="30">
        <f>'[1]नमुना नं ८  (2)'!AB444</f>
        <v>1541.8</v>
      </c>
      <c r="G479" s="15">
        <f t="shared" si="72"/>
        <v>15949.599999999999</v>
      </c>
      <c r="H479" s="31">
        <v>250</v>
      </c>
      <c r="I479" s="32">
        <f t="shared" si="73"/>
        <v>25</v>
      </c>
      <c r="J479" s="15">
        <f t="shared" si="68"/>
        <v>275</v>
      </c>
      <c r="K479" s="31">
        <v>250</v>
      </c>
      <c r="L479" s="32">
        <f>'[1]नमुना नं ८  (2)'!X439</f>
        <v>25</v>
      </c>
      <c r="M479" s="15">
        <f t="shared" si="69"/>
        <v>275</v>
      </c>
      <c r="N479" s="31">
        <v>0</v>
      </c>
      <c r="O479" s="15">
        <v>0</v>
      </c>
      <c r="P479" s="15">
        <f t="shared" si="70"/>
        <v>0</v>
      </c>
      <c r="Q479" s="15">
        <f t="shared" si="71"/>
        <v>16499.599999999999</v>
      </c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</row>
    <row r="480" spans="1:36" ht="35.25" customHeight="1">
      <c r="A480" s="14">
        <v>438</v>
      </c>
      <c r="B480" s="1">
        <v>336</v>
      </c>
      <c r="C480" s="12" t="s">
        <v>726</v>
      </c>
      <c r="D480" s="4" t="s">
        <v>727</v>
      </c>
      <c r="E480" s="15">
        <v>0.3000000000001819</v>
      </c>
      <c r="F480" s="30">
        <f>'[1]नमुना नं ८  (2)'!AB445</f>
        <v>937.3</v>
      </c>
      <c r="G480" s="15">
        <f t="shared" si="72"/>
        <v>937.60000000000014</v>
      </c>
      <c r="H480" s="31">
        <v>0</v>
      </c>
      <c r="I480" s="32">
        <f t="shared" si="73"/>
        <v>25</v>
      </c>
      <c r="J480" s="15">
        <f t="shared" si="68"/>
        <v>25</v>
      </c>
      <c r="K480" s="31">
        <v>0</v>
      </c>
      <c r="L480" s="32">
        <f>'[1]नमुना नं ८  (2)'!X440</f>
        <v>25</v>
      </c>
      <c r="M480" s="15">
        <f t="shared" si="69"/>
        <v>25</v>
      </c>
      <c r="N480" s="31">
        <v>0</v>
      </c>
      <c r="O480" s="15">
        <v>0</v>
      </c>
      <c r="P480" s="15">
        <f t="shared" si="70"/>
        <v>0</v>
      </c>
      <c r="Q480" s="15">
        <f t="shared" si="71"/>
        <v>987.60000000000014</v>
      </c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</row>
    <row r="481" spans="1:36" ht="35.25" customHeight="1">
      <c r="A481" s="14">
        <v>439</v>
      </c>
      <c r="B481" s="1" t="s">
        <v>728</v>
      </c>
      <c r="C481" s="12" t="s">
        <v>726</v>
      </c>
      <c r="D481" s="4" t="s">
        <v>1515</v>
      </c>
      <c r="E481" s="15">
        <v>435.5</v>
      </c>
      <c r="F481" s="30">
        <v>0</v>
      </c>
      <c r="G481" s="15">
        <f t="shared" si="72"/>
        <v>435.5</v>
      </c>
      <c r="H481" s="31">
        <v>25</v>
      </c>
      <c r="I481" s="32">
        <v>0</v>
      </c>
      <c r="J481" s="15">
        <f t="shared" si="68"/>
        <v>25</v>
      </c>
      <c r="K481" s="31">
        <v>25</v>
      </c>
      <c r="L481" s="32">
        <v>0</v>
      </c>
      <c r="M481" s="15">
        <f t="shared" si="69"/>
        <v>25</v>
      </c>
      <c r="N481" s="31">
        <v>0</v>
      </c>
      <c r="O481" s="15">
        <v>0</v>
      </c>
      <c r="P481" s="15">
        <f t="shared" si="70"/>
        <v>0</v>
      </c>
      <c r="Q481" s="15">
        <f t="shared" si="71"/>
        <v>485.5</v>
      </c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</row>
    <row r="482" spans="1:36" ht="35.25" customHeight="1">
      <c r="A482" s="14">
        <v>440</v>
      </c>
      <c r="B482" s="1" t="s">
        <v>729</v>
      </c>
      <c r="C482" s="12" t="s">
        <v>730</v>
      </c>
      <c r="D482" s="4" t="s">
        <v>1515</v>
      </c>
      <c r="E482" s="15">
        <v>8234</v>
      </c>
      <c r="F482" s="30">
        <v>4796</v>
      </c>
      <c r="G482" s="15">
        <f t="shared" si="72"/>
        <v>13030</v>
      </c>
      <c r="H482" s="31">
        <v>50</v>
      </c>
      <c r="I482" s="32">
        <f t="shared" si="73"/>
        <v>25</v>
      </c>
      <c r="J482" s="15">
        <f t="shared" si="68"/>
        <v>75</v>
      </c>
      <c r="K482" s="31">
        <v>50</v>
      </c>
      <c r="L482" s="32">
        <f>'[1]नमुना नं ८  (2)'!X442</f>
        <v>25</v>
      </c>
      <c r="M482" s="15">
        <f t="shared" si="69"/>
        <v>75</v>
      </c>
      <c r="N482" s="31">
        <v>0</v>
      </c>
      <c r="O482" s="15">
        <v>0</v>
      </c>
      <c r="P482" s="15">
        <f t="shared" si="70"/>
        <v>0</v>
      </c>
      <c r="Q482" s="15">
        <f t="shared" si="71"/>
        <v>13180</v>
      </c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</row>
    <row r="483" spans="1:36" ht="35.25" customHeight="1">
      <c r="A483" s="14">
        <v>441</v>
      </c>
      <c r="B483" s="1">
        <v>338</v>
      </c>
      <c r="C483" s="12" t="s">
        <v>731</v>
      </c>
      <c r="D483" s="4" t="s">
        <v>732</v>
      </c>
      <c r="E483" s="15">
        <v>1808.3</v>
      </c>
      <c r="F483" s="30">
        <f>'[1]नमुना नं ८  (2)'!AB448</f>
        <v>1808.3</v>
      </c>
      <c r="G483" s="15">
        <f t="shared" si="72"/>
        <v>3616.6</v>
      </c>
      <c r="H483" s="31">
        <v>20</v>
      </c>
      <c r="I483" s="32">
        <f t="shared" si="73"/>
        <v>20</v>
      </c>
      <c r="J483" s="15">
        <f t="shared" si="68"/>
        <v>40</v>
      </c>
      <c r="K483" s="31">
        <v>20</v>
      </c>
      <c r="L483" s="32">
        <f>'[1]नमुना नं ८  (2)'!X443</f>
        <v>20</v>
      </c>
      <c r="M483" s="15">
        <f t="shared" si="69"/>
        <v>40</v>
      </c>
      <c r="N483" s="31">
        <v>0</v>
      </c>
      <c r="O483" s="15">
        <v>0</v>
      </c>
      <c r="P483" s="15">
        <f t="shared" si="70"/>
        <v>0</v>
      </c>
      <c r="Q483" s="15">
        <f t="shared" si="71"/>
        <v>3696.6</v>
      </c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</row>
    <row r="484" spans="1:36" ht="35.25" customHeight="1">
      <c r="A484" s="14">
        <v>442</v>
      </c>
      <c r="B484" s="1">
        <v>339</v>
      </c>
      <c r="C484" s="12" t="s">
        <v>731</v>
      </c>
      <c r="D484" s="4" t="s">
        <v>733</v>
      </c>
      <c r="E484" s="15">
        <v>1636.4</v>
      </c>
      <c r="F484" s="30">
        <f>'[1]नमुना नं ८  (2)'!AB449</f>
        <v>608.4</v>
      </c>
      <c r="G484" s="15">
        <f t="shared" si="72"/>
        <v>2244.8000000000002</v>
      </c>
      <c r="H484" s="31">
        <v>45</v>
      </c>
      <c r="I484" s="32">
        <f t="shared" si="73"/>
        <v>25</v>
      </c>
      <c r="J484" s="15">
        <f t="shared" si="68"/>
        <v>70</v>
      </c>
      <c r="K484" s="31">
        <v>45</v>
      </c>
      <c r="L484" s="32">
        <f>'[1]नमुना नं ८  (2)'!X444</f>
        <v>25</v>
      </c>
      <c r="M484" s="15">
        <f t="shared" si="69"/>
        <v>70</v>
      </c>
      <c r="N484" s="31">
        <v>0</v>
      </c>
      <c r="O484" s="15">
        <v>0</v>
      </c>
      <c r="P484" s="15">
        <f t="shared" si="70"/>
        <v>0</v>
      </c>
      <c r="Q484" s="15">
        <f t="shared" si="71"/>
        <v>2384.8000000000002</v>
      </c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</row>
    <row r="485" spans="1:36" ht="35.25" customHeight="1">
      <c r="A485" s="14">
        <v>443</v>
      </c>
      <c r="B485" s="1">
        <v>340</v>
      </c>
      <c r="C485" s="12" t="s">
        <v>731</v>
      </c>
      <c r="D485" s="4" t="s">
        <v>734</v>
      </c>
      <c r="E485" s="15">
        <v>6956.4</v>
      </c>
      <c r="F485" s="30">
        <f>'[1]नमुना नं ८  (2)'!AB450</f>
        <v>972.4</v>
      </c>
      <c r="G485" s="15">
        <f t="shared" si="72"/>
        <v>7928.7999999999993</v>
      </c>
      <c r="H485" s="31">
        <v>225</v>
      </c>
      <c r="I485" s="32">
        <f t="shared" si="73"/>
        <v>25</v>
      </c>
      <c r="J485" s="15">
        <f t="shared" si="68"/>
        <v>250</v>
      </c>
      <c r="K485" s="31">
        <v>225</v>
      </c>
      <c r="L485" s="32">
        <f>'[1]नमुना नं ८  (2)'!X445</f>
        <v>25</v>
      </c>
      <c r="M485" s="15">
        <f t="shared" si="69"/>
        <v>250</v>
      </c>
      <c r="N485" s="31">
        <v>0</v>
      </c>
      <c r="O485" s="15">
        <v>0</v>
      </c>
      <c r="P485" s="15">
        <f t="shared" si="70"/>
        <v>0</v>
      </c>
      <c r="Q485" s="15">
        <f t="shared" si="71"/>
        <v>8428.7999999999993</v>
      </c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</row>
    <row r="486" spans="1:36" ht="35.25" customHeight="1">
      <c r="A486" s="14">
        <v>444</v>
      </c>
      <c r="B486" s="1" t="s">
        <v>735</v>
      </c>
      <c r="C486" s="12" t="s">
        <v>736</v>
      </c>
      <c r="D486" s="4" t="s">
        <v>737</v>
      </c>
      <c r="E486" s="15">
        <v>9027</v>
      </c>
      <c r="F486" s="30">
        <v>1163</v>
      </c>
      <c r="G486" s="15">
        <f t="shared" si="72"/>
        <v>10190</v>
      </c>
      <c r="H486" s="31">
        <v>225</v>
      </c>
      <c r="I486" s="32">
        <f t="shared" si="73"/>
        <v>25</v>
      </c>
      <c r="J486" s="15">
        <f t="shared" si="68"/>
        <v>250</v>
      </c>
      <c r="K486" s="31">
        <v>225</v>
      </c>
      <c r="L486" s="32">
        <f>'[1]नमुना नं ८  (2)'!X446</f>
        <v>25</v>
      </c>
      <c r="M486" s="15">
        <f t="shared" si="69"/>
        <v>250</v>
      </c>
      <c r="N486" s="31">
        <v>0</v>
      </c>
      <c r="O486" s="15">
        <v>0</v>
      </c>
      <c r="P486" s="15">
        <f t="shared" si="70"/>
        <v>0</v>
      </c>
      <c r="Q486" s="15">
        <f t="shared" si="71"/>
        <v>10690</v>
      </c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</row>
    <row r="487" spans="1:36" s="51" customFormat="1" ht="35.25" customHeight="1">
      <c r="A487" s="42"/>
      <c r="B487" s="43"/>
      <c r="C487" s="44"/>
      <c r="D487" s="45"/>
      <c r="E487" s="46">
        <f t="shared" ref="E487:Q487" si="78">SUM(E475:E486)</f>
        <v>44844.299999999996</v>
      </c>
      <c r="F487" s="47">
        <f t="shared" si="78"/>
        <v>18089.8</v>
      </c>
      <c r="G487" s="46">
        <f t="shared" si="78"/>
        <v>62934.099999999991</v>
      </c>
      <c r="H487" s="48">
        <f t="shared" si="78"/>
        <v>920</v>
      </c>
      <c r="I487" s="49">
        <f t="shared" si="78"/>
        <v>240</v>
      </c>
      <c r="J487" s="46">
        <f t="shared" si="78"/>
        <v>1160</v>
      </c>
      <c r="K487" s="48">
        <f t="shared" si="78"/>
        <v>920</v>
      </c>
      <c r="L487" s="49">
        <f t="shared" si="78"/>
        <v>240</v>
      </c>
      <c r="M487" s="46">
        <f t="shared" si="78"/>
        <v>1160</v>
      </c>
      <c r="N487" s="48">
        <f t="shared" si="78"/>
        <v>0</v>
      </c>
      <c r="O487" s="46">
        <f t="shared" si="78"/>
        <v>0</v>
      </c>
      <c r="P487" s="46">
        <f t="shared" si="78"/>
        <v>0</v>
      </c>
      <c r="Q487" s="46">
        <f t="shared" si="78"/>
        <v>65254.099999999991</v>
      </c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  <c r="AJ487" s="50"/>
    </row>
    <row r="488" spans="1:36" ht="35.25" customHeight="1">
      <c r="A488" s="14">
        <v>445</v>
      </c>
      <c r="B488" s="1" t="s">
        <v>738</v>
      </c>
      <c r="C488" s="12" t="s">
        <v>736</v>
      </c>
      <c r="D488" s="6" t="s">
        <v>739</v>
      </c>
      <c r="E488" s="15">
        <v>0.20000000000004547</v>
      </c>
      <c r="F488" s="30">
        <f>'[1]नमुना नं ८  (2)'!AB452</f>
        <v>655.20000000000005</v>
      </c>
      <c r="G488" s="15">
        <f t="shared" si="72"/>
        <v>655.40000000000009</v>
      </c>
      <c r="H488" s="31">
        <v>0</v>
      </c>
      <c r="I488" s="32">
        <f t="shared" si="73"/>
        <v>25</v>
      </c>
      <c r="J488" s="15">
        <f t="shared" si="68"/>
        <v>25</v>
      </c>
      <c r="K488" s="31">
        <v>0</v>
      </c>
      <c r="L488" s="32">
        <f>'[1]नमुना नं ८  (2)'!X447</f>
        <v>25</v>
      </c>
      <c r="M488" s="15">
        <f t="shared" si="69"/>
        <v>25</v>
      </c>
      <c r="N488" s="31">
        <v>0</v>
      </c>
      <c r="O488" s="15">
        <v>0</v>
      </c>
      <c r="P488" s="15">
        <f t="shared" si="70"/>
        <v>0</v>
      </c>
      <c r="Q488" s="15">
        <f t="shared" si="71"/>
        <v>705.40000000000009</v>
      </c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</row>
    <row r="489" spans="1:36" ht="35.25" customHeight="1">
      <c r="A489" s="14">
        <v>446</v>
      </c>
      <c r="B489" s="1">
        <v>342</v>
      </c>
      <c r="C489" s="12" t="s">
        <v>740</v>
      </c>
      <c r="D489" s="4" t="s">
        <v>741</v>
      </c>
      <c r="E489" s="15">
        <v>0</v>
      </c>
      <c r="F489" s="30">
        <v>1931</v>
      </c>
      <c r="G489" s="15">
        <f t="shared" si="72"/>
        <v>1931</v>
      </c>
      <c r="H489" s="31">
        <v>0</v>
      </c>
      <c r="I489" s="32">
        <f t="shared" si="73"/>
        <v>25</v>
      </c>
      <c r="J489" s="15">
        <f t="shared" si="68"/>
        <v>25</v>
      </c>
      <c r="K489" s="31">
        <v>0</v>
      </c>
      <c r="L489" s="32">
        <f>'[1]नमुना नं ८  (2)'!X448</f>
        <v>25</v>
      </c>
      <c r="M489" s="15">
        <f t="shared" si="69"/>
        <v>25</v>
      </c>
      <c r="N489" s="31">
        <v>0</v>
      </c>
      <c r="O489" s="15">
        <v>0</v>
      </c>
      <c r="P489" s="15">
        <f t="shared" si="70"/>
        <v>0</v>
      </c>
      <c r="Q489" s="15">
        <f t="shared" si="71"/>
        <v>1981</v>
      </c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</row>
    <row r="490" spans="1:36" ht="35.25" customHeight="1">
      <c r="A490" s="14">
        <v>447</v>
      </c>
      <c r="B490" s="1">
        <v>343</v>
      </c>
      <c r="C490" s="12" t="s">
        <v>742</v>
      </c>
      <c r="D490" s="4" t="s">
        <v>743</v>
      </c>
      <c r="E490" s="15">
        <v>-0.1999999999998181</v>
      </c>
      <c r="F490" s="30">
        <f>'[1]नमुना नं ८  (2)'!AB454</f>
        <v>1684.8</v>
      </c>
      <c r="G490" s="15">
        <f t="shared" si="72"/>
        <v>1684.6000000000001</v>
      </c>
      <c r="H490" s="31">
        <v>0</v>
      </c>
      <c r="I490" s="32">
        <f t="shared" si="73"/>
        <v>20</v>
      </c>
      <c r="J490" s="15">
        <f t="shared" si="68"/>
        <v>20</v>
      </c>
      <c r="K490" s="31">
        <v>0</v>
      </c>
      <c r="L490" s="32">
        <f>'[1]नमुना नं ८  (2)'!X449</f>
        <v>20</v>
      </c>
      <c r="M490" s="15">
        <f t="shared" si="69"/>
        <v>20</v>
      </c>
      <c r="N490" s="31">
        <v>0</v>
      </c>
      <c r="O490" s="15">
        <v>0</v>
      </c>
      <c r="P490" s="15">
        <f t="shared" si="70"/>
        <v>0</v>
      </c>
      <c r="Q490" s="15">
        <f t="shared" si="71"/>
        <v>1724.6000000000001</v>
      </c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</row>
    <row r="491" spans="1:36" ht="35.25" customHeight="1">
      <c r="A491" s="14">
        <v>448</v>
      </c>
      <c r="B491" s="1">
        <v>344</v>
      </c>
      <c r="C491" s="12" t="s">
        <v>744</v>
      </c>
      <c r="D491" s="4" t="s">
        <v>745</v>
      </c>
      <c r="E491" s="15">
        <v>-0.20000000000004547</v>
      </c>
      <c r="F491" s="30">
        <f>'[1]नमुना नं ८  (2)'!AB455</f>
        <v>1086.8</v>
      </c>
      <c r="G491" s="15">
        <f t="shared" si="72"/>
        <v>1086.5999999999999</v>
      </c>
      <c r="H491" s="31">
        <v>0</v>
      </c>
      <c r="I491" s="32">
        <f t="shared" si="73"/>
        <v>25</v>
      </c>
      <c r="J491" s="15">
        <f t="shared" si="68"/>
        <v>25</v>
      </c>
      <c r="K491" s="31">
        <v>0</v>
      </c>
      <c r="L491" s="32">
        <f>'[1]नमुना नं ८  (2)'!X450</f>
        <v>25</v>
      </c>
      <c r="M491" s="15">
        <f t="shared" si="69"/>
        <v>25</v>
      </c>
      <c r="N491" s="31">
        <v>0</v>
      </c>
      <c r="O491" s="15">
        <v>0</v>
      </c>
      <c r="P491" s="15">
        <f t="shared" si="70"/>
        <v>0</v>
      </c>
      <c r="Q491" s="15">
        <f t="shared" si="71"/>
        <v>1136.5999999999999</v>
      </c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</row>
    <row r="492" spans="1:36" ht="35.25" customHeight="1">
      <c r="A492" s="14">
        <v>449</v>
      </c>
      <c r="B492" s="1">
        <v>345</v>
      </c>
      <c r="C492" s="12" t="s">
        <v>37</v>
      </c>
      <c r="D492" s="4" t="s">
        <v>746</v>
      </c>
      <c r="E492" s="15">
        <v>0</v>
      </c>
      <c r="F492" s="30">
        <f>'[1]नमुना नं ८  (2)'!AB456</f>
        <v>0</v>
      </c>
      <c r="G492" s="15">
        <f t="shared" si="72"/>
        <v>0</v>
      </c>
      <c r="H492" s="31">
        <v>25</v>
      </c>
      <c r="I492" s="32">
        <f t="shared" si="73"/>
        <v>25</v>
      </c>
      <c r="J492" s="15">
        <f t="shared" si="68"/>
        <v>50</v>
      </c>
      <c r="K492" s="31">
        <v>25</v>
      </c>
      <c r="L492" s="32">
        <v>25</v>
      </c>
      <c r="M492" s="15">
        <f t="shared" si="69"/>
        <v>50</v>
      </c>
      <c r="N492" s="31">
        <v>0</v>
      </c>
      <c r="O492" s="15">
        <v>0</v>
      </c>
      <c r="P492" s="15">
        <f t="shared" si="70"/>
        <v>0</v>
      </c>
      <c r="Q492" s="15">
        <f t="shared" si="71"/>
        <v>100</v>
      </c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</row>
    <row r="493" spans="1:36" ht="35.25" customHeight="1">
      <c r="A493" s="14">
        <v>450</v>
      </c>
      <c r="B493" s="1">
        <v>346</v>
      </c>
      <c r="C493" s="12" t="s">
        <v>747</v>
      </c>
      <c r="D493" s="4" t="s">
        <v>1516</v>
      </c>
      <c r="E493" s="15">
        <v>0</v>
      </c>
      <c r="F493" s="30">
        <f>'[1]नमुना नं ८  (2)'!AB457</f>
        <v>431.6</v>
      </c>
      <c r="G493" s="15">
        <f t="shared" si="72"/>
        <v>431.6</v>
      </c>
      <c r="H493" s="31">
        <v>0</v>
      </c>
      <c r="I493" s="32">
        <f t="shared" si="73"/>
        <v>25</v>
      </c>
      <c r="J493" s="15">
        <f t="shared" ref="J493:J561" si="79">H493+I493</f>
        <v>25</v>
      </c>
      <c r="K493" s="31">
        <v>0</v>
      </c>
      <c r="L493" s="32">
        <f>'[1]नमुना नं ८  (2)'!X452</f>
        <v>25</v>
      </c>
      <c r="M493" s="15">
        <f t="shared" ref="M493:M561" si="80">K493+L493</f>
        <v>25</v>
      </c>
      <c r="N493" s="31">
        <v>0</v>
      </c>
      <c r="O493" s="15">
        <v>0</v>
      </c>
      <c r="P493" s="15">
        <f t="shared" ref="P493:P561" si="81">N493+O493</f>
        <v>0</v>
      </c>
      <c r="Q493" s="15">
        <f t="shared" ref="Q493:Q561" si="82">G493+J493+M493+P493</f>
        <v>481.6</v>
      </c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</row>
    <row r="494" spans="1:36" ht="35.25" customHeight="1">
      <c r="A494" s="14">
        <v>451</v>
      </c>
      <c r="B494" s="1">
        <v>347</v>
      </c>
      <c r="C494" s="12" t="s">
        <v>748</v>
      </c>
      <c r="D494" s="4" t="s">
        <v>1516</v>
      </c>
      <c r="E494" s="15">
        <v>0</v>
      </c>
      <c r="F494" s="30">
        <f>'[1]नमुना नं ८  (2)'!AB458</f>
        <v>431.6</v>
      </c>
      <c r="G494" s="15">
        <f t="shared" ref="G494:G562" si="83">E494+F494</f>
        <v>431.6</v>
      </c>
      <c r="H494" s="31">
        <v>0</v>
      </c>
      <c r="I494" s="32">
        <f t="shared" si="73"/>
        <v>25</v>
      </c>
      <c r="J494" s="15">
        <f t="shared" si="79"/>
        <v>25</v>
      </c>
      <c r="K494" s="31">
        <v>0</v>
      </c>
      <c r="L494" s="32">
        <f>'[1]नमुना नं ८  (2)'!X453</f>
        <v>25</v>
      </c>
      <c r="M494" s="15">
        <f t="shared" si="80"/>
        <v>25</v>
      </c>
      <c r="N494" s="31">
        <v>0</v>
      </c>
      <c r="O494" s="15">
        <v>0</v>
      </c>
      <c r="P494" s="15">
        <f t="shared" si="81"/>
        <v>0</v>
      </c>
      <c r="Q494" s="15">
        <f t="shared" si="82"/>
        <v>481.6</v>
      </c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</row>
    <row r="495" spans="1:36" ht="35.25" customHeight="1">
      <c r="A495" s="14">
        <v>452</v>
      </c>
      <c r="B495" s="1">
        <v>348</v>
      </c>
      <c r="C495" s="12" t="s">
        <v>748</v>
      </c>
      <c r="D495" s="4" t="s">
        <v>1503</v>
      </c>
      <c r="E495" s="15">
        <v>354.9</v>
      </c>
      <c r="F495" s="30">
        <f>'[1]नमुना नं ८  (2)'!AB459</f>
        <v>354.9</v>
      </c>
      <c r="G495" s="15">
        <f t="shared" si="83"/>
        <v>709.8</v>
      </c>
      <c r="H495" s="31">
        <v>25</v>
      </c>
      <c r="I495" s="32">
        <f t="shared" si="73"/>
        <v>25</v>
      </c>
      <c r="J495" s="15">
        <f t="shared" si="79"/>
        <v>50</v>
      </c>
      <c r="K495" s="31">
        <v>25</v>
      </c>
      <c r="L495" s="32">
        <f>'[1]नमुना नं ८  (2)'!X454</f>
        <v>25</v>
      </c>
      <c r="M495" s="15">
        <f t="shared" si="80"/>
        <v>50</v>
      </c>
      <c r="N495" s="31">
        <v>0</v>
      </c>
      <c r="O495" s="15">
        <v>0</v>
      </c>
      <c r="P495" s="15">
        <f t="shared" si="81"/>
        <v>0</v>
      </c>
      <c r="Q495" s="15">
        <f t="shared" si="82"/>
        <v>809.8</v>
      </c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</row>
    <row r="496" spans="1:36" ht="35.25" customHeight="1">
      <c r="A496" s="14">
        <v>453</v>
      </c>
      <c r="B496" s="1">
        <v>349</v>
      </c>
      <c r="C496" s="12" t="s">
        <v>379</v>
      </c>
      <c r="D496" s="4" t="s">
        <v>749</v>
      </c>
      <c r="E496" s="15">
        <v>0</v>
      </c>
      <c r="F496" s="30">
        <v>795</v>
      </c>
      <c r="G496" s="15">
        <f t="shared" si="83"/>
        <v>795</v>
      </c>
      <c r="H496" s="31">
        <v>0</v>
      </c>
      <c r="I496" s="32">
        <f t="shared" ref="I496:I564" si="84">L496</f>
        <v>25</v>
      </c>
      <c r="J496" s="15">
        <f t="shared" si="79"/>
        <v>25</v>
      </c>
      <c r="K496" s="31">
        <v>0</v>
      </c>
      <c r="L496" s="32">
        <f>'[1]नमुना नं ८  (2)'!X455</f>
        <v>25</v>
      </c>
      <c r="M496" s="15">
        <f t="shared" si="80"/>
        <v>25</v>
      </c>
      <c r="N496" s="31">
        <v>0</v>
      </c>
      <c r="O496" s="15">
        <v>0</v>
      </c>
      <c r="P496" s="15">
        <f t="shared" si="81"/>
        <v>0</v>
      </c>
      <c r="Q496" s="15">
        <f t="shared" si="82"/>
        <v>845</v>
      </c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</row>
    <row r="497" spans="1:36" ht="35.25" customHeight="1">
      <c r="A497" s="14">
        <v>454</v>
      </c>
      <c r="B497" s="1">
        <v>350</v>
      </c>
      <c r="C497" s="12" t="s">
        <v>379</v>
      </c>
      <c r="D497" s="4" t="s">
        <v>750</v>
      </c>
      <c r="E497" s="15">
        <v>500</v>
      </c>
      <c r="F497" s="30">
        <v>828</v>
      </c>
      <c r="G497" s="15">
        <f t="shared" si="83"/>
        <v>1328</v>
      </c>
      <c r="H497" s="31">
        <v>0</v>
      </c>
      <c r="I497" s="32">
        <v>20</v>
      </c>
      <c r="J497" s="15">
        <f t="shared" si="79"/>
        <v>20</v>
      </c>
      <c r="K497" s="31">
        <v>0</v>
      </c>
      <c r="L497" s="32">
        <v>20</v>
      </c>
      <c r="M497" s="15">
        <f t="shared" si="80"/>
        <v>20</v>
      </c>
      <c r="N497" s="31">
        <v>0</v>
      </c>
      <c r="O497" s="15">
        <v>0</v>
      </c>
      <c r="P497" s="15">
        <f t="shared" si="81"/>
        <v>0</v>
      </c>
      <c r="Q497" s="15">
        <f t="shared" si="82"/>
        <v>1368</v>
      </c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</row>
    <row r="498" spans="1:36" ht="35.25" customHeight="1">
      <c r="A498" s="14">
        <v>455</v>
      </c>
      <c r="B498" s="1">
        <v>351</v>
      </c>
      <c r="C498" s="12" t="s">
        <v>751</v>
      </c>
      <c r="D498" s="4" t="s">
        <v>752</v>
      </c>
      <c r="E498" s="15">
        <v>685.1</v>
      </c>
      <c r="F498" s="30">
        <f>'[1]नमुना नं ८  (2)'!AB462</f>
        <v>685.1</v>
      </c>
      <c r="G498" s="15">
        <f t="shared" si="83"/>
        <v>1370.2</v>
      </c>
      <c r="H498" s="31">
        <v>20</v>
      </c>
      <c r="I498" s="32">
        <f t="shared" si="84"/>
        <v>20</v>
      </c>
      <c r="J498" s="15">
        <f t="shared" si="79"/>
        <v>40</v>
      </c>
      <c r="K498" s="31">
        <v>20</v>
      </c>
      <c r="L498" s="32">
        <f>'[1]नमुना नं ८  (2)'!X457</f>
        <v>20</v>
      </c>
      <c r="M498" s="15">
        <f t="shared" si="80"/>
        <v>40</v>
      </c>
      <c r="N498" s="31">
        <v>0</v>
      </c>
      <c r="O498" s="15">
        <v>0</v>
      </c>
      <c r="P498" s="15">
        <f t="shared" si="81"/>
        <v>0</v>
      </c>
      <c r="Q498" s="15">
        <f t="shared" si="82"/>
        <v>1450.2</v>
      </c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</row>
    <row r="499" spans="1:36" ht="35.25" customHeight="1">
      <c r="A499" s="14">
        <v>456</v>
      </c>
      <c r="B499" s="1">
        <v>352</v>
      </c>
      <c r="C499" s="12" t="s">
        <v>753</v>
      </c>
      <c r="D499" s="4" t="s">
        <v>752</v>
      </c>
      <c r="E499" s="15">
        <v>1482</v>
      </c>
      <c r="F499" s="30">
        <f>'[1]नमुना नं ८  (2)'!AB463</f>
        <v>1482</v>
      </c>
      <c r="G499" s="15">
        <f t="shared" si="83"/>
        <v>2964</v>
      </c>
      <c r="H499" s="31">
        <v>20</v>
      </c>
      <c r="I499" s="32">
        <f t="shared" si="84"/>
        <v>20</v>
      </c>
      <c r="J499" s="15">
        <f t="shared" si="79"/>
        <v>40</v>
      </c>
      <c r="K499" s="31">
        <v>20</v>
      </c>
      <c r="L499" s="32">
        <f>'[1]नमुना नं ८  (2)'!X458</f>
        <v>20</v>
      </c>
      <c r="M499" s="15">
        <f t="shared" si="80"/>
        <v>40</v>
      </c>
      <c r="N499" s="31">
        <v>0</v>
      </c>
      <c r="O499" s="15">
        <v>0</v>
      </c>
      <c r="P499" s="15">
        <f t="shared" si="81"/>
        <v>0</v>
      </c>
      <c r="Q499" s="15">
        <f t="shared" si="82"/>
        <v>3044</v>
      </c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</row>
    <row r="500" spans="1:36" s="51" customFormat="1" ht="35.25" customHeight="1">
      <c r="A500" s="42"/>
      <c r="B500" s="43"/>
      <c r="C500" s="44"/>
      <c r="D500" s="45"/>
      <c r="E500" s="46">
        <f t="shared" ref="E500:Q500" si="85">SUM(E488:E499)</f>
        <v>3021.8</v>
      </c>
      <c r="F500" s="47">
        <f t="shared" si="85"/>
        <v>10366.000000000002</v>
      </c>
      <c r="G500" s="46">
        <f t="shared" si="85"/>
        <v>13387.800000000003</v>
      </c>
      <c r="H500" s="48">
        <f t="shared" si="85"/>
        <v>90</v>
      </c>
      <c r="I500" s="49">
        <f t="shared" si="85"/>
        <v>280</v>
      </c>
      <c r="J500" s="46">
        <f t="shared" si="85"/>
        <v>370</v>
      </c>
      <c r="K500" s="48">
        <f t="shared" si="85"/>
        <v>90</v>
      </c>
      <c r="L500" s="49">
        <f t="shared" si="85"/>
        <v>280</v>
      </c>
      <c r="M500" s="46">
        <f t="shared" si="85"/>
        <v>370</v>
      </c>
      <c r="N500" s="48">
        <f t="shared" si="85"/>
        <v>0</v>
      </c>
      <c r="O500" s="46">
        <f t="shared" si="85"/>
        <v>0</v>
      </c>
      <c r="P500" s="46">
        <f t="shared" si="85"/>
        <v>0</v>
      </c>
      <c r="Q500" s="46">
        <f t="shared" si="85"/>
        <v>14127.800000000003</v>
      </c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  <c r="AJ500" s="50"/>
    </row>
    <row r="501" spans="1:36" ht="35.25" customHeight="1">
      <c r="A501" s="14">
        <v>457</v>
      </c>
      <c r="B501" s="1">
        <v>353</v>
      </c>
      <c r="C501" s="12" t="s">
        <v>753</v>
      </c>
      <c r="D501" s="4" t="s">
        <v>754</v>
      </c>
      <c r="E501" s="15">
        <v>0</v>
      </c>
      <c r="F501" s="30">
        <f>'[1]नमुना नं ८  (2)'!AB464</f>
        <v>0</v>
      </c>
      <c r="G501" s="15">
        <f t="shared" si="83"/>
        <v>0</v>
      </c>
      <c r="H501" s="31">
        <v>0</v>
      </c>
      <c r="I501" s="32">
        <v>0</v>
      </c>
      <c r="J501" s="15">
        <f t="shared" si="79"/>
        <v>0</v>
      </c>
      <c r="K501" s="31">
        <v>0</v>
      </c>
      <c r="L501" s="32">
        <v>0</v>
      </c>
      <c r="M501" s="15">
        <f t="shared" si="80"/>
        <v>0</v>
      </c>
      <c r="N501" s="31">
        <v>0</v>
      </c>
      <c r="O501" s="15">
        <v>0</v>
      </c>
      <c r="P501" s="15">
        <f t="shared" si="81"/>
        <v>0</v>
      </c>
      <c r="Q501" s="15">
        <f t="shared" si="82"/>
        <v>0</v>
      </c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</row>
    <row r="502" spans="1:36" ht="35.25" customHeight="1">
      <c r="A502" s="14">
        <v>458</v>
      </c>
      <c r="B502" s="1">
        <v>354</v>
      </c>
      <c r="C502" s="12" t="s">
        <v>755</v>
      </c>
      <c r="D502" s="4" t="s">
        <v>756</v>
      </c>
      <c r="E502" s="15">
        <v>229</v>
      </c>
      <c r="F502" s="30">
        <v>229</v>
      </c>
      <c r="G502" s="15">
        <f t="shared" si="83"/>
        <v>458</v>
      </c>
      <c r="H502" s="31">
        <v>20</v>
      </c>
      <c r="I502" s="32">
        <f t="shared" si="84"/>
        <v>20</v>
      </c>
      <c r="J502" s="15">
        <f t="shared" si="79"/>
        <v>40</v>
      </c>
      <c r="K502" s="31">
        <v>20</v>
      </c>
      <c r="L502" s="32">
        <f>'[1]नमुना नं ८  (2)'!X460</f>
        <v>20</v>
      </c>
      <c r="M502" s="15">
        <f t="shared" si="80"/>
        <v>40</v>
      </c>
      <c r="N502" s="31">
        <v>0</v>
      </c>
      <c r="O502" s="15">
        <v>0</v>
      </c>
      <c r="P502" s="15">
        <f t="shared" si="81"/>
        <v>0</v>
      </c>
      <c r="Q502" s="15">
        <f t="shared" si="82"/>
        <v>538</v>
      </c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</row>
    <row r="503" spans="1:36" ht="35.25" customHeight="1">
      <c r="A503" s="14">
        <v>459</v>
      </c>
      <c r="B503" s="1">
        <v>355</v>
      </c>
      <c r="C503" s="12" t="s">
        <v>757</v>
      </c>
      <c r="D503" s="4" t="s">
        <v>758</v>
      </c>
      <c r="E503" s="15">
        <v>283.39999999999998</v>
      </c>
      <c r="F503" s="30">
        <f>'[1]नमुना नं ८  (2)'!AB466</f>
        <v>283.39999999999998</v>
      </c>
      <c r="G503" s="15">
        <f t="shared" si="83"/>
        <v>566.79999999999995</v>
      </c>
      <c r="H503" s="31">
        <v>20</v>
      </c>
      <c r="I503" s="32">
        <f t="shared" si="84"/>
        <v>20</v>
      </c>
      <c r="J503" s="15">
        <f t="shared" si="79"/>
        <v>40</v>
      </c>
      <c r="K503" s="31">
        <v>20</v>
      </c>
      <c r="L503" s="32">
        <f>'[1]नमुना नं ८  (2)'!X461</f>
        <v>20</v>
      </c>
      <c r="M503" s="15">
        <f t="shared" si="80"/>
        <v>40</v>
      </c>
      <c r="N503" s="31">
        <v>0</v>
      </c>
      <c r="O503" s="15">
        <v>0</v>
      </c>
      <c r="P503" s="15">
        <f t="shared" si="81"/>
        <v>0</v>
      </c>
      <c r="Q503" s="15">
        <f t="shared" si="82"/>
        <v>646.79999999999995</v>
      </c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</row>
    <row r="504" spans="1:36" ht="35.25" customHeight="1">
      <c r="A504" s="14">
        <v>460</v>
      </c>
      <c r="B504" s="1">
        <v>356</v>
      </c>
      <c r="C504" s="12" t="s">
        <v>759</v>
      </c>
      <c r="D504" s="4" t="s">
        <v>760</v>
      </c>
      <c r="E504" s="15">
        <v>229</v>
      </c>
      <c r="F504" s="30">
        <v>229</v>
      </c>
      <c r="G504" s="15">
        <f t="shared" si="83"/>
        <v>458</v>
      </c>
      <c r="H504" s="31">
        <v>20</v>
      </c>
      <c r="I504" s="32">
        <f t="shared" si="84"/>
        <v>20</v>
      </c>
      <c r="J504" s="15">
        <f t="shared" si="79"/>
        <v>40</v>
      </c>
      <c r="K504" s="31">
        <v>20</v>
      </c>
      <c r="L504" s="32">
        <f>'[1]नमुना नं ८  (2)'!X462</f>
        <v>20</v>
      </c>
      <c r="M504" s="15">
        <f t="shared" si="80"/>
        <v>40</v>
      </c>
      <c r="N504" s="31">
        <v>150</v>
      </c>
      <c r="O504" s="15">
        <v>0</v>
      </c>
      <c r="P504" s="15">
        <f t="shared" si="81"/>
        <v>150</v>
      </c>
      <c r="Q504" s="15">
        <f t="shared" si="82"/>
        <v>688</v>
      </c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</row>
    <row r="505" spans="1:36" ht="35.25" customHeight="1">
      <c r="A505" s="14">
        <v>461</v>
      </c>
      <c r="B505" s="1">
        <v>357</v>
      </c>
      <c r="C505" s="12" t="s">
        <v>761</v>
      </c>
      <c r="D505" s="4" t="s">
        <v>762</v>
      </c>
      <c r="E505" s="15">
        <v>405</v>
      </c>
      <c r="F505" s="30">
        <v>405</v>
      </c>
      <c r="G505" s="15">
        <f t="shared" si="83"/>
        <v>810</v>
      </c>
      <c r="H505" s="31">
        <v>25</v>
      </c>
      <c r="I505" s="32">
        <f t="shared" si="84"/>
        <v>25</v>
      </c>
      <c r="J505" s="15">
        <f t="shared" si="79"/>
        <v>50</v>
      </c>
      <c r="K505" s="31">
        <v>25</v>
      </c>
      <c r="L505" s="32">
        <f>'[1]नमुना नं ८  (2)'!X463</f>
        <v>25</v>
      </c>
      <c r="M505" s="15">
        <f t="shared" si="80"/>
        <v>50</v>
      </c>
      <c r="N505" s="31">
        <v>0</v>
      </c>
      <c r="O505" s="15">
        <v>0</v>
      </c>
      <c r="P505" s="15">
        <f t="shared" si="81"/>
        <v>0</v>
      </c>
      <c r="Q505" s="15">
        <f t="shared" si="82"/>
        <v>910</v>
      </c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</row>
    <row r="506" spans="1:36" ht="35.25" customHeight="1">
      <c r="A506" s="14">
        <v>462</v>
      </c>
      <c r="B506" s="1">
        <v>358</v>
      </c>
      <c r="C506" s="12" t="s">
        <v>763</v>
      </c>
      <c r="D506" s="4" t="s">
        <v>762</v>
      </c>
      <c r="E506" s="15">
        <v>125</v>
      </c>
      <c r="F506" s="30">
        <v>125</v>
      </c>
      <c r="G506" s="15">
        <f t="shared" si="83"/>
        <v>250</v>
      </c>
      <c r="H506" s="31">
        <v>0</v>
      </c>
      <c r="I506" s="32">
        <f t="shared" si="84"/>
        <v>0</v>
      </c>
      <c r="J506" s="15">
        <f t="shared" si="79"/>
        <v>0</v>
      </c>
      <c r="K506" s="31">
        <v>0</v>
      </c>
      <c r="L506" s="32">
        <f>'[1]नमुना नं ८  (2)'!X464</f>
        <v>0</v>
      </c>
      <c r="M506" s="15">
        <f t="shared" si="80"/>
        <v>0</v>
      </c>
      <c r="N506" s="31">
        <v>0</v>
      </c>
      <c r="O506" s="15">
        <v>0</v>
      </c>
      <c r="P506" s="15">
        <f t="shared" si="81"/>
        <v>0</v>
      </c>
      <c r="Q506" s="15">
        <f t="shared" si="82"/>
        <v>250</v>
      </c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</row>
    <row r="507" spans="1:36" ht="35.25" customHeight="1">
      <c r="A507" s="14">
        <v>463</v>
      </c>
      <c r="B507" s="1">
        <v>359</v>
      </c>
      <c r="C507" s="12" t="s">
        <v>37</v>
      </c>
      <c r="D507" s="4" t="s">
        <v>764</v>
      </c>
      <c r="E507" s="15">
        <v>0</v>
      </c>
      <c r="F507" s="30">
        <f>'[1]नमुना नं ८  (2)'!AB470</f>
        <v>0</v>
      </c>
      <c r="G507" s="15">
        <f t="shared" si="83"/>
        <v>0</v>
      </c>
      <c r="H507" s="31">
        <v>0</v>
      </c>
      <c r="I507" s="32">
        <v>0</v>
      </c>
      <c r="J507" s="15">
        <f t="shared" si="79"/>
        <v>0</v>
      </c>
      <c r="K507" s="31">
        <v>0</v>
      </c>
      <c r="L507" s="32">
        <v>0</v>
      </c>
      <c r="M507" s="15">
        <f t="shared" si="80"/>
        <v>0</v>
      </c>
      <c r="N507" s="31">
        <v>0</v>
      </c>
      <c r="O507" s="15">
        <v>0</v>
      </c>
      <c r="P507" s="15">
        <f t="shared" si="81"/>
        <v>0</v>
      </c>
      <c r="Q507" s="15">
        <f t="shared" si="82"/>
        <v>0</v>
      </c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</row>
    <row r="508" spans="1:36" ht="35.25" customHeight="1">
      <c r="A508" s="14">
        <v>464</v>
      </c>
      <c r="B508" s="1">
        <v>360</v>
      </c>
      <c r="C508" s="12" t="s">
        <v>543</v>
      </c>
      <c r="D508" s="4" t="s">
        <v>765</v>
      </c>
      <c r="E508" s="15">
        <v>0</v>
      </c>
      <c r="F508" s="30">
        <f>'[1]नमुना नं ८  (2)'!AB471</f>
        <v>0</v>
      </c>
      <c r="G508" s="15">
        <f t="shared" si="83"/>
        <v>0</v>
      </c>
      <c r="H508" s="31">
        <v>0</v>
      </c>
      <c r="I508" s="32">
        <v>0</v>
      </c>
      <c r="J508" s="15">
        <f t="shared" si="79"/>
        <v>0</v>
      </c>
      <c r="K508" s="31">
        <v>0</v>
      </c>
      <c r="L508" s="32">
        <v>0</v>
      </c>
      <c r="M508" s="15">
        <f t="shared" si="80"/>
        <v>0</v>
      </c>
      <c r="N508" s="31">
        <v>0</v>
      </c>
      <c r="O508" s="15">
        <v>0</v>
      </c>
      <c r="P508" s="15">
        <f t="shared" si="81"/>
        <v>0</v>
      </c>
      <c r="Q508" s="15">
        <f t="shared" si="82"/>
        <v>0</v>
      </c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</row>
    <row r="509" spans="1:36" ht="35.25" customHeight="1">
      <c r="A509" s="14">
        <v>465</v>
      </c>
      <c r="B509" s="1" t="s">
        <v>766</v>
      </c>
      <c r="C509" s="12" t="s">
        <v>767</v>
      </c>
      <c r="D509" s="4" t="s">
        <v>768</v>
      </c>
      <c r="E509" s="15">
        <v>240</v>
      </c>
      <c r="F509" s="30">
        <v>44</v>
      </c>
      <c r="G509" s="15">
        <f t="shared" si="83"/>
        <v>284</v>
      </c>
      <c r="H509" s="31">
        <v>50</v>
      </c>
      <c r="I509" s="32">
        <f t="shared" si="84"/>
        <v>10</v>
      </c>
      <c r="J509" s="15">
        <f t="shared" si="79"/>
        <v>60</v>
      </c>
      <c r="K509" s="31">
        <v>50</v>
      </c>
      <c r="L509" s="32">
        <f>'[1]नमुना नं ८  (2)'!X467</f>
        <v>10</v>
      </c>
      <c r="M509" s="15">
        <f t="shared" si="80"/>
        <v>60</v>
      </c>
      <c r="N509" s="31">
        <v>0</v>
      </c>
      <c r="O509" s="15">
        <v>0</v>
      </c>
      <c r="P509" s="15">
        <f t="shared" si="81"/>
        <v>0</v>
      </c>
      <c r="Q509" s="15">
        <f t="shared" si="82"/>
        <v>404</v>
      </c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</row>
    <row r="510" spans="1:36" ht="35.25" customHeight="1">
      <c r="A510" s="14">
        <v>466</v>
      </c>
      <c r="B510" s="1" t="s">
        <v>769</v>
      </c>
      <c r="C510" s="12" t="s">
        <v>767</v>
      </c>
      <c r="D510" s="4" t="s">
        <v>204</v>
      </c>
      <c r="E510" s="15">
        <v>455</v>
      </c>
      <c r="F510" s="30">
        <v>44</v>
      </c>
      <c r="G510" s="15">
        <f t="shared" si="83"/>
        <v>499</v>
      </c>
      <c r="H510" s="31">
        <v>100</v>
      </c>
      <c r="I510" s="32">
        <f t="shared" si="84"/>
        <v>20</v>
      </c>
      <c r="J510" s="15">
        <f t="shared" si="79"/>
        <v>120</v>
      </c>
      <c r="K510" s="31">
        <v>100</v>
      </c>
      <c r="L510" s="32">
        <f>'[1]नमुना नं ८  (2)'!X468</f>
        <v>20</v>
      </c>
      <c r="M510" s="15">
        <f t="shared" si="80"/>
        <v>120</v>
      </c>
      <c r="N510" s="31">
        <v>0</v>
      </c>
      <c r="O510" s="15">
        <v>0</v>
      </c>
      <c r="P510" s="15">
        <f t="shared" si="81"/>
        <v>0</v>
      </c>
      <c r="Q510" s="15">
        <f t="shared" si="82"/>
        <v>739</v>
      </c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</row>
    <row r="511" spans="1:36" ht="35.25" customHeight="1">
      <c r="A511" s="14">
        <v>467</v>
      </c>
      <c r="B511" s="1" t="s">
        <v>770</v>
      </c>
      <c r="C511" s="12" t="s">
        <v>767</v>
      </c>
      <c r="D511" s="4" t="s">
        <v>771</v>
      </c>
      <c r="E511" s="15">
        <v>466.4</v>
      </c>
      <c r="F511" s="30">
        <f>'[1]नमुना नं ८  (2)'!AB474</f>
        <v>114.4</v>
      </c>
      <c r="G511" s="15">
        <f t="shared" si="83"/>
        <v>580.79999999999995</v>
      </c>
      <c r="H511" s="31">
        <v>50</v>
      </c>
      <c r="I511" s="32">
        <f t="shared" si="84"/>
        <v>10</v>
      </c>
      <c r="J511" s="15">
        <f t="shared" si="79"/>
        <v>60</v>
      </c>
      <c r="K511" s="31">
        <v>50</v>
      </c>
      <c r="L511" s="32">
        <f>'[1]नमुना नं ८  (2)'!X469</f>
        <v>10</v>
      </c>
      <c r="M511" s="15">
        <f t="shared" si="80"/>
        <v>60</v>
      </c>
      <c r="N511" s="31">
        <v>0</v>
      </c>
      <c r="O511" s="15">
        <v>0</v>
      </c>
      <c r="P511" s="15">
        <f t="shared" si="81"/>
        <v>0</v>
      </c>
      <c r="Q511" s="15">
        <f t="shared" si="82"/>
        <v>700.8</v>
      </c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</row>
    <row r="512" spans="1:36" ht="35.25" customHeight="1">
      <c r="A512" s="14">
        <v>468</v>
      </c>
      <c r="B512" s="1" t="s">
        <v>772</v>
      </c>
      <c r="C512" s="12" t="s">
        <v>156</v>
      </c>
      <c r="D512" s="4" t="s">
        <v>207</v>
      </c>
      <c r="E512" s="15">
        <v>1503</v>
      </c>
      <c r="F512" s="30">
        <v>114</v>
      </c>
      <c r="G512" s="15">
        <f t="shared" si="83"/>
        <v>1617</v>
      </c>
      <c r="H512" s="31">
        <v>110</v>
      </c>
      <c r="I512" s="32">
        <f t="shared" si="84"/>
        <v>0</v>
      </c>
      <c r="J512" s="15">
        <f t="shared" si="79"/>
        <v>110</v>
      </c>
      <c r="K512" s="31">
        <v>110</v>
      </c>
      <c r="L512" s="32">
        <f>'[1]नमुना नं ८  (2)'!X470</f>
        <v>0</v>
      </c>
      <c r="M512" s="15">
        <f t="shared" si="80"/>
        <v>110</v>
      </c>
      <c r="N512" s="31">
        <v>0</v>
      </c>
      <c r="O512" s="15">
        <v>0</v>
      </c>
      <c r="P512" s="15">
        <f t="shared" si="81"/>
        <v>0</v>
      </c>
      <c r="Q512" s="15">
        <f t="shared" si="82"/>
        <v>1837</v>
      </c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</row>
    <row r="513" spans="1:36" s="51" customFormat="1" ht="35.25" customHeight="1">
      <c r="A513" s="42"/>
      <c r="B513" s="43"/>
      <c r="C513" s="44"/>
      <c r="D513" s="45"/>
      <c r="E513" s="46">
        <f t="shared" ref="E513:Q513" si="86">SUM(E501:E512)</f>
        <v>3935.8</v>
      </c>
      <c r="F513" s="47">
        <f t="shared" si="86"/>
        <v>1587.8000000000002</v>
      </c>
      <c r="G513" s="46">
        <f t="shared" si="86"/>
        <v>5523.6</v>
      </c>
      <c r="H513" s="48">
        <f t="shared" si="86"/>
        <v>395</v>
      </c>
      <c r="I513" s="49">
        <f t="shared" si="86"/>
        <v>125</v>
      </c>
      <c r="J513" s="46">
        <f t="shared" si="86"/>
        <v>520</v>
      </c>
      <c r="K513" s="48">
        <f t="shared" si="86"/>
        <v>395</v>
      </c>
      <c r="L513" s="49">
        <f t="shared" si="86"/>
        <v>125</v>
      </c>
      <c r="M513" s="46">
        <f t="shared" si="86"/>
        <v>520</v>
      </c>
      <c r="N513" s="48">
        <f t="shared" si="86"/>
        <v>150</v>
      </c>
      <c r="O513" s="46">
        <f t="shared" si="86"/>
        <v>0</v>
      </c>
      <c r="P513" s="46">
        <f t="shared" si="86"/>
        <v>150</v>
      </c>
      <c r="Q513" s="46">
        <f t="shared" si="86"/>
        <v>6713.6</v>
      </c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  <c r="AJ513" s="50"/>
    </row>
    <row r="514" spans="1:36" ht="35.25" customHeight="1">
      <c r="A514" s="14">
        <v>469</v>
      </c>
      <c r="B514" s="1">
        <v>362</v>
      </c>
      <c r="C514" s="12" t="s">
        <v>292</v>
      </c>
      <c r="D514" s="4" t="s">
        <v>773</v>
      </c>
      <c r="E514" s="15">
        <v>0</v>
      </c>
      <c r="F514" s="30">
        <f>'[1]नमुना नं ८  (2)'!AB476</f>
        <v>0</v>
      </c>
      <c r="G514" s="15">
        <f t="shared" si="83"/>
        <v>0</v>
      </c>
      <c r="H514" s="31">
        <v>0</v>
      </c>
      <c r="I514" s="32">
        <f t="shared" si="84"/>
        <v>0</v>
      </c>
      <c r="J514" s="15">
        <f t="shared" si="79"/>
        <v>0</v>
      </c>
      <c r="K514" s="31">
        <v>0</v>
      </c>
      <c r="L514" s="32">
        <v>0</v>
      </c>
      <c r="M514" s="15">
        <f t="shared" si="80"/>
        <v>0</v>
      </c>
      <c r="N514" s="31">
        <v>0</v>
      </c>
      <c r="O514" s="15">
        <v>0</v>
      </c>
      <c r="P514" s="15">
        <f t="shared" si="81"/>
        <v>0</v>
      </c>
      <c r="Q514" s="15">
        <f t="shared" si="82"/>
        <v>0</v>
      </c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</row>
    <row r="515" spans="1:36" ht="35.25" customHeight="1">
      <c r="A515" s="14">
        <v>470</v>
      </c>
      <c r="B515" s="1">
        <v>363</v>
      </c>
      <c r="C515" s="12" t="s">
        <v>260</v>
      </c>
      <c r="D515" s="4" t="s">
        <v>774</v>
      </c>
      <c r="E515" s="15">
        <v>0</v>
      </c>
      <c r="F515" s="30">
        <f>'[1]नमुना नं ८  (2)'!AB477</f>
        <v>0</v>
      </c>
      <c r="G515" s="15">
        <f t="shared" si="83"/>
        <v>0</v>
      </c>
      <c r="H515" s="31">
        <v>0</v>
      </c>
      <c r="I515" s="32">
        <v>0</v>
      </c>
      <c r="J515" s="15">
        <f t="shared" si="79"/>
        <v>0</v>
      </c>
      <c r="K515" s="31">
        <v>0</v>
      </c>
      <c r="L515" s="32">
        <v>0</v>
      </c>
      <c r="M515" s="15">
        <f t="shared" si="80"/>
        <v>0</v>
      </c>
      <c r="N515" s="31">
        <v>0</v>
      </c>
      <c r="O515" s="15">
        <v>0</v>
      </c>
      <c r="P515" s="15">
        <f t="shared" si="81"/>
        <v>0</v>
      </c>
      <c r="Q515" s="15">
        <f t="shared" si="82"/>
        <v>0</v>
      </c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</row>
    <row r="516" spans="1:36" ht="60" customHeight="1">
      <c r="A516" s="14">
        <v>471</v>
      </c>
      <c r="B516" s="1">
        <v>364</v>
      </c>
      <c r="C516" s="12" t="s">
        <v>156</v>
      </c>
      <c r="D516" s="4" t="s">
        <v>1512</v>
      </c>
      <c r="E516" s="15">
        <v>0</v>
      </c>
      <c r="F516" s="30">
        <v>613</v>
      </c>
      <c r="G516" s="15">
        <f t="shared" si="83"/>
        <v>613</v>
      </c>
      <c r="H516" s="31">
        <v>0</v>
      </c>
      <c r="I516" s="32">
        <f t="shared" si="84"/>
        <v>10</v>
      </c>
      <c r="J516" s="15">
        <f t="shared" si="79"/>
        <v>10</v>
      </c>
      <c r="K516" s="31">
        <v>0</v>
      </c>
      <c r="L516" s="32">
        <f>'[1]नमुना नं ८  (2)'!X473</f>
        <v>10</v>
      </c>
      <c r="M516" s="15">
        <f t="shared" si="80"/>
        <v>10</v>
      </c>
      <c r="N516" s="31">
        <v>0</v>
      </c>
      <c r="O516" s="15">
        <v>0</v>
      </c>
      <c r="P516" s="15">
        <f t="shared" si="81"/>
        <v>0</v>
      </c>
      <c r="Q516" s="15">
        <f t="shared" si="82"/>
        <v>633</v>
      </c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</row>
    <row r="517" spans="1:36" ht="35.25" customHeight="1">
      <c r="A517" s="14">
        <v>472</v>
      </c>
      <c r="B517" s="1">
        <v>365</v>
      </c>
      <c r="C517" s="12" t="s">
        <v>775</v>
      </c>
      <c r="D517" s="4" t="s">
        <v>776</v>
      </c>
      <c r="E517" s="15">
        <v>0</v>
      </c>
      <c r="F517" s="30">
        <v>244</v>
      </c>
      <c r="G517" s="15">
        <f t="shared" si="83"/>
        <v>244</v>
      </c>
      <c r="H517" s="31">
        <v>0</v>
      </c>
      <c r="I517" s="32">
        <f t="shared" si="84"/>
        <v>10</v>
      </c>
      <c r="J517" s="15">
        <f t="shared" si="79"/>
        <v>10</v>
      </c>
      <c r="K517" s="31">
        <v>0</v>
      </c>
      <c r="L517" s="32">
        <f>'[1]नमुना नं ८  (2)'!X474</f>
        <v>10</v>
      </c>
      <c r="M517" s="15">
        <f t="shared" si="80"/>
        <v>10</v>
      </c>
      <c r="N517" s="31">
        <v>0</v>
      </c>
      <c r="O517" s="15">
        <v>0</v>
      </c>
      <c r="P517" s="15">
        <f t="shared" si="81"/>
        <v>0</v>
      </c>
      <c r="Q517" s="15">
        <f t="shared" si="82"/>
        <v>264</v>
      </c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</row>
    <row r="518" spans="1:36" ht="35.25" customHeight="1">
      <c r="A518" s="14">
        <v>473</v>
      </c>
      <c r="B518" s="1" t="s">
        <v>777</v>
      </c>
      <c r="C518" s="12" t="s">
        <v>775</v>
      </c>
      <c r="D518" s="4" t="s">
        <v>778</v>
      </c>
      <c r="E518" s="15">
        <v>0</v>
      </c>
      <c r="F518" s="30">
        <v>263</v>
      </c>
      <c r="G518" s="15">
        <f t="shared" si="83"/>
        <v>263</v>
      </c>
      <c r="H518" s="31">
        <v>0</v>
      </c>
      <c r="I518" s="32">
        <f t="shared" si="84"/>
        <v>10</v>
      </c>
      <c r="J518" s="15">
        <f t="shared" si="79"/>
        <v>10</v>
      </c>
      <c r="K518" s="31">
        <v>0</v>
      </c>
      <c r="L518" s="32">
        <f>'[1]नमुना नं ८  (2)'!X475</f>
        <v>10</v>
      </c>
      <c r="M518" s="15">
        <f t="shared" si="80"/>
        <v>10</v>
      </c>
      <c r="N518" s="31">
        <v>0</v>
      </c>
      <c r="O518" s="15">
        <v>0</v>
      </c>
      <c r="P518" s="15">
        <f t="shared" si="81"/>
        <v>0</v>
      </c>
      <c r="Q518" s="15">
        <f t="shared" si="82"/>
        <v>283</v>
      </c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</row>
    <row r="519" spans="1:36" ht="35.25" customHeight="1">
      <c r="A519" s="14">
        <v>474</v>
      </c>
      <c r="B519" s="1" t="s">
        <v>779</v>
      </c>
      <c r="C519" s="12" t="s">
        <v>775</v>
      </c>
      <c r="D519" s="4" t="s">
        <v>157</v>
      </c>
      <c r="E519" s="15">
        <v>263</v>
      </c>
      <c r="F519" s="30">
        <v>263</v>
      </c>
      <c r="G519" s="15">
        <f t="shared" si="83"/>
        <v>526</v>
      </c>
      <c r="H519" s="31">
        <v>0</v>
      </c>
      <c r="I519" s="32">
        <f t="shared" si="84"/>
        <v>0</v>
      </c>
      <c r="J519" s="15">
        <f t="shared" si="79"/>
        <v>0</v>
      </c>
      <c r="K519" s="31">
        <v>0</v>
      </c>
      <c r="L519" s="32">
        <f>'[1]नमुना नं ८  (2)'!X476</f>
        <v>0</v>
      </c>
      <c r="M519" s="15">
        <f t="shared" si="80"/>
        <v>0</v>
      </c>
      <c r="N519" s="31">
        <v>0</v>
      </c>
      <c r="O519" s="15">
        <v>0</v>
      </c>
      <c r="P519" s="15">
        <f t="shared" si="81"/>
        <v>0</v>
      </c>
      <c r="Q519" s="15">
        <f t="shared" si="82"/>
        <v>526</v>
      </c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</row>
    <row r="520" spans="1:36" ht="35.25" customHeight="1">
      <c r="A520" s="14">
        <v>475</v>
      </c>
      <c r="B520" s="1">
        <v>367</v>
      </c>
      <c r="C520" s="12" t="s">
        <v>498</v>
      </c>
      <c r="D520" s="4" t="s">
        <v>780</v>
      </c>
      <c r="E520" s="15">
        <v>0</v>
      </c>
      <c r="F520" s="30">
        <f>'[1]नमुना नं ८  (2)'!AB482</f>
        <v>0</v>
      </c>
      <c r="G520" s="15">
        <f t="shared" si="83"/>
        <v>0</v>
      </c>
      <c r="H520" s="31">
        <v>0</v>
      </c>
      <c r="I520" s="32">
        <f t="shared" si="84"/>
        <v>0</v>
      </c>
      <c r="J520" s="15">
        <f t="shared" si="79"/>
        <v>0</v>
      </c>
      <c r="K520" s="31">
        <v>0</v>
      </c>
      <c r="L520" s="32">
        <v>0</v>
      </c>
      <c r="M520" s="15">
        <f t="shared" si="80"/>
        <v>0</v>
      </c>
      <c r="N520" s="31">
        <v>0</v>
      </c>
      <c r="O520" s="15">
        <v>0</v>
      </c>
      <c r="P520" s="15">
        <f t="shared" si="81"/>
        <v>0</v>
      </c>
      <c r="Q520" s="15">
        <f t="shared" si="82"/>
        <v>0</v>
      </c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</row>
    <row r="521" spans="1:36" ht="35.25" customHeight="1">
      <c r="A521" s="14">
        <v>476</v>
      </c>
      <c r="B521" s="1">
        <v>368</v>
      </c>
      <c r="C521" s="12" t="s">
        <v>543</v>
      </c>
      <c r="D521" s="4" t="s">
        <v>781</v>
      </c>
      <c r="E521" s="15">
        <v>0</v>
      </c>
      <c r="F521" s="30">
        <f>'[1]नमुना नं ८  (2)'!AB483</f>
        <v>0</v>
      </c>
      <c r="G521" s="15">
        <f t="shared" si="83"/>
        <v>0</v>
      </c>
      <c r="H521" s="31">
        <v>0</v>
      </c>
      <c r="I521" s="32">
        <v>0</v>
      </c>
      <c r="J521" s="15">
        <f t="shared" si="79"/>
        <v>0</v>
      </c>
      <c r="K521" s="31">
        <v>0</v>
      </c>
      <c r="L521" s="32">
        <v>0</v>
      </c>
      <c r="M521" s="15">
        <f t="shared" si="80"/>
        <v>0</v>
      </c>
      <c r="N521" s="31">
        <v>0</v>
      </c>
      <c r="O521" s="15">
        <v>0</v>
      </c>
      <c r="P521" s="15">
        <f t="shared" si="81"/>
        <v>0</v>
      </c>
      <c r="Q521" s="15">
        <f t="shared" si="82"/>
        <v>0</v>
      </c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</row>
    <row r="522" spans="1:36" ht="35.25" customHeight="1">
      <c r="A522" s="14">
        <v>477</v>
      </c>
      <c r="B522" s="1">
        <v>369</v>
      </c>
      <c r="C522" s="12" t="s">
        <v>543</v>
      </c>
      <c r="D522" s="4" t="s">
        <v>781</v>
      </c>
      <c r="E522" s="15">
        <v>0</v>
      </c>
      <c r="F522" s="30">
        <f>'[1]नमुना नं ८  (2)'!AB484</f>
        <v>0</v>
      </c>
      <c r="G522" s="15">
        <f t="shared" si="83"/>
        <v>0</v>
      </c>
      <c r="H522" s="31">
        <v>0</v>
      </c>
      <c r="I522" s="32">
        <v>0</v>
      </c>
      <c r="J522" s="15">
        <f t="shared" si="79"/>
        <v>0</v>
      </c>
      <c r="K522" s="31">
        <v>0</v>
      </c>
      <c r="L522" s="32">
        <v>0</v>
      </c>
      <c r="M522" s="15">
        <f t="shared" si="80"/>
        <v>0</v>
      </c>
      <c r="N522" s="31">
        <v>0</v>
      </c>
      <c r="O522" s="15">
        <v>0</v>
      </c>
      <c r="P522" s="15">
        <f t="shared" si="81"/>
        <v>0</v>
      </c>
      <c r="Q522" s="15">
        <f t="shared" si="82"/>
        <v>0</v>
      </c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</row>
    <row r="523" spans="1:36" ht="35.25" customHeight="1">
      <c r="A523" s="14">
        <v>478</v>
      </c>
      <c r="B523" s="1">
        <v>370</v>
      </c>
      <c r="C523" s="12" t="s">
        <v>782</v>
      </c>
      <c r="D523" s="4" t="s">
        <v>783</v>
      </c>
      <c r="E523" s="15">
        <v>0</v>
      </c>
      <c r="F523" s="30">
        <f>'[1]नमुना नं ८  (2)'!AB485</f>
        <v>0</v>
      </c>
      <c r="G523" s="15">
        <f t="shared" si="83"/>
        <v>0</v>
      </c>
      <c r="H523" s="31">
        <v>0</v>
      </c>
      <c r="I523" s="32">
        <v>0</v>
      </c>
      <c r="J523" s="15">
        <f t="shared" si="79"/>
        <v>0</v>
      </c>
      <c r="K523" s="31">
        <v>0</v>
      </c>
      <c r="L523" s="32">
        <v>0</v>
      </c>
      <c r="M523" s="15">
        <f t="shared" si="80"/>
        <v>0</v>
      </c>
      <c r="N523" s="31">
        <v>0</v>
      </c>
      <c r="O523" s="15">
        <v>0</v>
      </c>
      <c r="P523" s="15">
        <f t="shared" si="81"/>
        <v>0</v>
      </c>
      <c r="Q523" s="15">
        <f t="shared" si="82"/>
        <v>0</v>
      </c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</row>
    <row r="524" spans="1:36" ht="35.25" customHeight="1">
      <c r="A524" s="14">
        <v>479</v>
      </c>
      <c r="B524" s="1">
        <v>371</v>
      </c>
      <c r="C524" s="12" t="s">
        <v>784</v>
      </c>
      <c r="D524" s="4" t="s">
        <v>785</v>
      </c>
      <c r="E524" s="15">
        <v>0</v>
      </c>
      <c r="F524" s="30">
        <f>'[1]नमुना नं ८  (2)'!AB486</f>
        <v>0</v>
      </c>
      <c r="G524" s="15">
        <f t="shared" si="83"/>
        <v>0</v>
      </c>
      <c r="H524" s="31">
        <v>0</v>
      </c>
      <c r="I524" s="32">
        <v>0</v>
      </c>
      <c r="J524" s="15">
        <f t="shared" si="79"/>
        <v>0</v>
      </c>
      <c r="K524" s="31">
        <v>0</v>
      </c>
      <c r="L524" s="32">
        <v>0</v>
      </c>
      <c r="M524" s="15">
        <f t="shared" si="80"/>
        <v>0</v>
      </c>
      <c r="N524" s="31">
        <v>0</v>
      </c>
      <c r="O524" s="15">
        <v>0</v>
      </c>
      <c r="P524" s="15">
        <f t="shared" si="81"/>
        <v>0</v>
      </c>
      <c r="Q524" s="15">
        <f t="shared" si="82"/>
        <v>0</v>
      </c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</row>
    <row r="525" spans="1:36" ht="35.25" customHeight="1">
      <c r="A525" s="14">
        <v>480</v>
      </c>
      <c r="B525" s="1">
        <v>372</v>
      </c>
      <c r="C525" s="12" t="s">
        <v>784</v>
      </c>
      <c r="D525" s="4" t="s">
        <v>785</v>
      </c>
      <c r="E525" s="15">
        <v>0</v>
      </c>
      <c r="F525" s="30">
        <f>'[1]नमुना नं ८  (2)'!AB487</f>
        <v>0</v>
      </c>
      <c r="G525" s="15">
        <f t="shared" si="83"/>
        <v>0</v>
      </c>
      <c r="H525" s="31">
        <v>0</v>
      </c>
      <c r="I525" s="32">
        <v>0</v>
      </c>
      <c r="J525" s="15">
        <f t="shared" si="79"/>
        <v>0</v>
      </c>
      <c r="K525" s="31">
        <v>0</v>
      </c>
      <c r="L525" s="32">
        <v>0</v>
      </c>
      <c r="M525" s="15">
        <f t="shared" si="80"/>
        <v>0</v>
      </c>
      <c r="N525" s="31">
        <v>0</v>
      </c>
      <c r="O525" s="15">
        <v>0</v>
      </c>
      <c r="P525" s="15">
        <f t="shared" si="81"/>
        <v>0</v>
      </c>
      <c r="Q525" s="15">
        <f t="shared" si="82"/>
        <v>0</v>
      </c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</row>
    <row r="526" spans="1:36" s="51" customFormat="1" ht="35.25" customHeight="1">
      <c r="A526" s="42"/>
      <c r="B526" s="43"/>
      <c r="C526" s="44"/>
      <c r="D526" s="45"/>
      <c r="E526" s="46">
        <f t="shared" ref="E526:Q526" si="87">SUM(E514:E525)</f>
        <v>263</v>
      </c>
      <c r="F526" s="47">
        <f t="shared" si="87"/>
        <v>1383</v>
      </c>
      <c r="G526" s="46">
        <f t="shared" si="87"/>
        <v>1646</v>
      </c>
      <c r="H526" s="48">
        <f t="shared" si="87"/>
        <v>0</v>
      </c>
      <c r="I526" s="49">
        <f t="shared" si="87"/>
        <v>30</v>
      </c>
      <c r="J526" s="46">
        <f t="shared" si="87"/>
        <v>30</v>
      </c>
      <c r="K526" s="48">
        <f t="shared" si="87"/>
        <v>0</v>
      </c>
      <c r="L526" s="49">
        <f t="shared" si="87"/>
        <v>30</v>
      </c>
      <c r="M526" s="46">
        <f t="shared" si="87"/>
        <v>30</v>
      </c>
      <c r="N526" s="48">
        <f t="shared" si="87"/>
        <v>0</v>
      </c>
      <c r="O526" s="46">
        <f t="shared" si="87"/>
        <v>0</v>
      </c>
      <c r="P526" s="46">
        <f t="shared" si="87"/>
        <v>0</v>
      </c>
      <c r="Q526" s="46">
        <f t="shared" si="87"/>
        <v>1706</v>
      </c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  <c r="AJ526" s="50"/>
    </row>
    <row r="527" spans="1:36" ht="35.25" customHeight="1">
      <c r="A527" s="14">
        <v>481</v>
      </c>
      <c r="B527" s="1">
        <v>373</v>
      </c>
      <c r="C527" s="12" t="s">
        <v>786</v>
      </c>
      <c r="D527" s="4" t="s">
        <v>787</v>
      </c>
      <c r="E527" s="15">
        <v>0</v>
      </c>
      <c r="F527" s="30">
        <v>303</v>
      </c>
      <c r="G527" s="15">
        <f t="shared" si="83"/>
        <v>303</v>
      </c>
      <c r="H527" s="31">
        <v>0</v>
      </c>
      <c r="I527" s="32">
        <v>10</v>
      </c>
      <c r="J527" s="15">
        <f t="shared" si="79"/>
        <v>10</v>
      </c>
      <c r="K527" s="31">
        <v>0</v>
      </c>
      <c r="L527" s="32">
        <v>10</v>
      </c>
      <c r="M527" s="15">
        <f t="shared" si="80"/>
        <v>10</v>
      </c>
      <c r="N527" s="31">
        <v>0</v>
      </c>
      <c r="O527" s="15">
        <v>0</v>
      </c>
      <c r="P527" s="15">
        <f t="shared" si="81"/>
        <v>0</v>
      </c>
      <c r="Q527" s="15">
        <f t="shared" si="82"/>
        <v>323</v>
      </c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</row>
    <row r="528" spans="1:36" ht="35.25" customHeight="1">
      <c r="A528" s="14">
        <v>482</v>
      </c>
      <c r="B528" s="1">
        <v>374</v>
      </c>
      <c r="C528" s="12" t="s">
        <v>788</v>
      </c>
      <c r="D528" s="4" t="s">
        <v>789</v>
      </c>
      <c r="E528" s="15">
        <v>5959</v>
      </c>
      <c r="F528" s="30">
        <v>2215</v>
      </c>
      <c r="G528" s="15">
        <f t="shared" si="83"/>
        <v>8174</v>
      </c>
      <c r="H528" s="31">
        <v>75</v>
      </c>
      <c r="I528" s="32">
        <f t="shared" si="84"/>
        <v>25</v>
      </c>
      <c r="J528" s="15">
        <f t="shared" si="79"/>
        <v>100</v>
      </c>
      <c r="K528" s="31">
        <v>75</v>
      </c>
      <c r="L528" s="32">
        <v>25</v>
      </c>
      <c r="M528" s="15">
        <f t="shared" si="80"/>
        <v>100</v>
      </c>
      <c r="N528" s="31">
        <v>0</v>
      </c>
      <c r="O528" s="15">
        <v>0</v>
      </c>
      <c r="P528" s="15">
        <f t="shared" si="81"/>
        <v>0</v>
      </c>
      <c r="Q528" s="15">
        <f t="shared" si="82"/>
        <v>8374</v>
      </c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</row>
    <row r="529" spans="1:36" ht="35.25" customHeight="1">
      <c r="A529" s="14">
        <v>483</v>
      </c>
      <c r="B529" s="1">
        <v>375</v>
      </c>
      <c r="C529" s="12" t="s">
        <v>215</v>
      </c>
      <c r="D529" s="4" t="s">
        <v>790</v>
      </c>
      <c r="E529" s="15">
        <v>-0.20000000000004547</v>
      </c>
      <c r="F529" s="30">
        <f>'[1]नमुना नं ८  (2)'!AB490</f>
        <v>384.8</v>
      </c>
      <c r="G529" s="15">
        <f t="shared" si="83"/>
        <v>384.59999999999997</v>
      </c>
      <c r="H529" s="31">
        <v>0</v>
      </c>
      <c r="I529" s="32">
        <v>25</v>
      </c>
      <c r="J529" s="15">
        <f t="shared" si="79"/>
        <v>25</v>
      </c>
      <c r="K529" s="31">
        <v>0</v>
      </c>
      <c r="L529" s="32">
        <v>25</v>
      </c>
      <c r="M529" s="15">
        <f t="shared" si="80"/>
        <v>25</v>
      </c>
      <c r="N529" s="31">
        <v>0</v>
      </c>
      <c r="O529" s="15">
        <v>0</v>
      </c>
      <c r="P529" s="15">
        <f t="shared" si="81"/>
        <v>0</v>
      </c>
      <c r="Q529" s="15">
        <f t="shared" si="82"/>
        <v>434.59999999999997</v>
      </c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</row>
    <row r="530" spans="1:36" ht="35.25" customHeight="1">
      <c r="A530" s="14">
        <v>484</v>
      </c>
      <c r="B530" s="1">
        <v>376</v>
      </c>
      <c r="C530" s="12" t="s">
        <v>791</v>
      </c>
      <c r="D530" s="4" t="s">
        <v>792</v>
      </c>
      <c r="E530" s="15">
        <v>184.6</v>
      </c>
      <c r="F530" s="30">
        <f>'[1]नमुना नं ८  (2)'!AB491</f>
        <v>184.6</v>
      </c>
      <c r="G530" s="15">
        <f t="shared" si="83"/>
        <v>369.2</v>
      </c>
      <c r="H530" s="31">
        <v>10</v>
      </c>
      <c r="I530" s="32">
        <v>10</v>
      </c>
      <c r="J530" s="15">
        <f t="shared" si="79"/>
        <v>20</v>
      </c>
      <c r="K530" s="31">
        <v>10</v>
      </c>
      <c r="L530" s="32">
        <v>10</v>
      </c>
      <c r="M530" s="15">
        <f t="shared" si="80"/>
        <v>20</v>
      </c>
      <c r="N530" s="31">
        <v>0</v>
      </c>
      <c r="O530" s="15">
        <v>0</v>
      </c>
      <c r="P530" s="15">
        <f t="shared" si="81"/>
        <v>0</v>
      </c>
      <c r="Q530" s="15">
        <f t="shared" si="82"/>
        <v>409.2</v>
      </c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</row>
    <row r="531" spans="1:36" ht="35.25" customHeight="1">
      <c r="A531" s="14">
        <v>485</v>
      </c>
      <c r="B531" s="1" t="s">
        <v>793</v>
      </c>
      <c r="C531" s="12" t="s">
        <v>794</v>
      </c>
      <c r="D531" s="4" t="s">
        <v>792</v>
      </c>
      <c r="E531" s="15">
        <v>517.4</v>
      </c>
      <c r="F531" s="30">
        <f>'[1]नमुना नं ८  (2)'!AB492</f>
        <v>517.4</v>
      </c>
      <c r="G531" s="15">
        <f t="shared" si="83"/>
        <v>1034.8</v>
      </c>
      <c r="H531" s="31">
        <v>0</v>
      </c>
      <c r="I531" s="32">
        <f t="shared" si="84"/>
        <v>0</v>
      </c>
      <c r="J531" s="15">
        <f t="shared" si="79"/>
        <v>0</v>
      </c>
      <c r="K531" s="31">
        <v>0</v>
      </c>
      <c r="L531" s="32">
        <f>'[1]नमुना नं ८  (2)'!X487</f>
        <v>0</v>
      </c>
      <c r="M531" s="15">
        <f t="shared" si="80"/>
        <v>0</v>
      </c>
      <c r="N531" s="31">
        <v>0</v>
      </c>
      <c r="O531" s="15">
        <v>0</v>
      </c>
      <c r="P531" s="15">
        <f t="shared" si="81"/>
        <v>0</v>
      </c>
      <c r="Q531" s="15">
        <f t="shared" si="82"/>
        <v>1034.8</v>
      </c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</row>
    <row r="532" spans="1:36" ht="35.25" customHeight="1">
      <c r="A532" s="14">
        <v>486</v>
      </c>
      <c r="B532" s="1" t="s">
        <v>795</v>
      </c>
      <c r="C532" s="12" t="s">
        <v>796</v>
      </c>
      <c r="D532" s="4" t="s">
        <v>797</v>
      </c>
      <c r="E532" s="15">
        <v>0.39999999999997726</v>
      </c>
      <c r="F532" s="30">
        <f>'[1]नमुना नं ८  (2)'!AB493</f>
        <v>517.4</v>
      </c>
      <c r="G532" s="15">
        <f t="shared" si="83"/>
        <v>517.79999999999995</v>
      </c>
      <c r="H532" s="31">
        <v>0</v>
      </c>
      <c r="I532" s="32">
        <v>25</v>
      </c>
      <c r="J532" s="15">
        <f t="shared" si="79"/>
        <v>25</v>
      </c>
      <c r="K532" s="31">
        <v>0</v>
      </c>
      <c r="L532" s="32">
        <v>25</v>
      </c>
      <c r="M532" s="15">
        <f t="shared" si="80"/>
        <v>25</v>
      </c>
      <c r="N532" s="31">
        <v>0</v>
      </c>
      <c r="O532" s="15">
        <v>0</v>
      </c>
      <c r="P532" s="15">
        <f t="shared" si="81"/>
        <v>0</v>
      </c>
      <c r="Q532" s="15">
        <f t="shared" si="82"/>
        <v>567.79999999999995</v>
      </c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</row>
    <row r="533" spans="1:36" ht="35.25" customHeight="1">
      <c r="A533" s="14">
        <v>487</v>
      </c>
      <c r="B533" s="1" t="s">
        <v>798</v>
      </c>
      <c r="C533" s="12" t="s">
        <v>796</v>
      </c>
      <c r="D533" s="4" t="s">
        <v>799</v>
      </c>
      <c r="E533" s="15">
        <v>0.39999999999997726</v>
      </c>
      <c r="F533" s="30">
        <f>'[1]नमुना नं ८  (2)'!AB494</f>
        <v>517.4</v>
      </c>
      <c r="G533" s="15">
        <f t="shared" si="83"/>
        <v>517.79999999999995</v>
      </c>
      <c r="H533" s="31">
        <v>0</v>
      </c>
      <c r="I533" s="32">
        <f t="shared" si="84"/>
        <v>25</v>
      </c>
      <c r="J533" s="15">
        <f t="shared" si="79"/>
        <v>25</v>
      </c>
      <c r="K533" s="31">
        <v>0</v>
      </c>
      <c r="L533" s="32">
        <f>'[1]नमुना नं ८  (2)'!X489</f>
        <v>25</v>
      </c>
      <c r="M533" s="15">
        <f t="shared" si="80"/>
        <v>25</v>
      </c>
      <c r="N533" s="31">
        <v>0</v>
      </c>
      <c r="O533" s="15">
        <v>0</v>
      </c>
      <c r="P533" s="15">
        <f t="shared" si="81"/>
        <v>0</v>
      </c>
      <c r="Q533" s="15">
        <f t="shared" si="82"/>
        <v>567.79999999999995</v>
      </c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</row>
    <row r="534" spans="1:36" ht="35.25" customHeight="1">
      <c r="A534" s="14">
        <v>488</v>
      </c>
      <c r="B534" s="1" t="s">
        <v>800</v>
      </c>
      <c r="C534" s="12" t="s">
        <v>796</v>
      </c>
      <c r="D534" s="4" t="s">
        <v>801</v>
      </c>
      <c r="E534" s="15">
        <v>2507.4</v>
      </c>
      <c r="F534" s="30">
        <f>'[1]नमुना नं ८  (2)'!AB495</f>
        <v>517.4</v>
      </c>
      <c r="G534" s="15">
        <f t="shared" si="83"/>
        <v>3024.8</v>
      </c>
      <c r="H534" s="31">
        <v>150</v>
      </c>
      <c r="I534" s="32">
        <f t="shared" si="84"/>
        <v>25</v>
      </c>
      <c r="J534" s="15">
        <f t="shared" si="79"/>
        <v>175</v>
      </c>
      <c r="K534" s="31">
        <v>150</v>
      </c>
      <c r="L534" s="32">
        <f>'[1]नमुना नं ८  (2)'!X490</f>
        <v>25</v>
      </c>
      <c r="M534" s="15">
        <f t="shared" si="80"/>
        <v>175</v>
      </c>
      <c r="N534" s="31">
        <v>0</v>
      </c>
      <c r="O534" s="15">
        <v>0</v>
      </c>
      <c r="P534" s="15">
        <f t="shared" si="81"/>
        <v>0</v>
      </c>
      <c r="Q534" s="15">
        <f t="shared" si="82"/>
        <v>3374.8</v>
      </c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</row>
    <row r="535" spans="1:36" ht="35.25" customHeight="1">
      <c r="A535" s="14">
        <v>489</v>
      </c>
      <c r="B535" s="1" t="s">
        <v>802</v>
      </c>
      <c r="C535" s="12" t="s">
        <v>796</v>
      </c>
      <c r="D535" s="4" t="s">
        <v>803</v>
      </c>
      <c r="E535" s="15">
        <v>915.4</v>
      </c>
      <c r="F535" s="30">
        <f>'[1]नमुना नं ८  (2)'!AB496</f>
        <v>517.4</v>
      </c>
      <c r="G535" s="15">
        <f t="shared" si="83"/>
        <v>1432.8</v>
      </c>
      <c r="H535" s="31">
        <v>50</v>
      </c>
      <c r="I535" s="32">
        <f t="shared" si="84"/>
        <v>25</v>
      </c>
      <c r="J535" s="15">
        <f t="shared" si="79"/>
        <v>75</v>
      </c>
      <c r="K535" s="31">
        <v>50</v>
      </c>
      <c r="L535" s="32">
        <f>'[1]नमुना नं ८  (2)'!X491</f>
        <v>25</v>
      </c>
      <c r="M535" s="15">
        <f t="shared" si="80"/>
        <v>75</v>
      </c>
      <c r="N535" s="31">
        <v>0</v>
      </c>
      <c r="O535" s="15">
        <v>0</v>
      </c>
      <c r="P535" s="15">
        <f t="shared" si="81"/>
        <v>0</v>
      </c>
      <c r="Q535" s="15">
        <f t="shared" si="82"/>
        <v>1582.8</v>
      </c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</row>
    <row r="536" spans="1:36" ht="35.25" customHeight="1">
      <c r="A536" s="14">
        <v>490</v>
      </c>
      <c r="B536" s="1">
        <v>378</v>
      </c>
      <c r="C536" s="12" t="s">
        <v>804</v>
      </c>
      <c r="D536" s="4" t="s">
        <v>805</v>
      </c>
      <c r="E536" s="15">
        <v>512.9</v>
      </c>
      <c r="F536" s="30">
        <f>'[1]नमुना नं ८  (2)'!AB497</f>
        <v>289.89999999999998</v>
      </c>
      <c r="G536" s="15">
        <f t="shared" si="83"/>
        <v>802.8</v>
      </c>
      <c r="H536" s="31">
        <v>50</v>
      </c>
      <c r="I536" s="32">
        <f t="shared" si="84"/>
        <v>25</v>
      </c>
      <c r="J536" s="15">
        <f t="shared" si="79"/>
        <v>75</v>
      </c>
      <c r="K536" s="31">
        <v>50</v>
      </c>
      <c r="L536" s="32">
        <f>'[1]नमुना नं ८  (2)'!X492</f>
        <v>25</v>
      </c>
      <c r="M536" s="15">
        <f t="shared" si="80"/>
        <v>75</v>
      </c>
      <c r="N536" s="31">
        <v>0</v>
      </c>
      <c r="O536" s="15">
        <v>0</v>
      </c>
      <c r="P536" s="15">
        <f t="shared" si="81"/>
        <v>0</v>
      </c>
      <c r="Q536" s="15">
        <f t="shared" si="82"/>
        <v>952.8</v>
      </c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</row>
    <row r="537" spans="1:36" ht="35.25" customHeight="1">
      <c r="A537" s="14">
        <v>491</v>
      </c>
      <c r="B537" s="1">
        <v>379</v>
      </c>
      <c r="C537" s="12" t="s">
        <v>806</v>
      </c>
      <c r="D537" s="4" t="s">
        <v>801</v>
      </c>
      <c r="E537" s="15">
        <v>261.5</v>
      </c>
      <c r="F537" s="30">
        <f>'[1]नमुना नं ८  (2)'!AB498</f>
        <v>19.5</v>
      </c>
      <c r="G537" s="15">
        <f t="shared" si="83"/>
        <v>281</v>
      </c>
      <c r="H537" s="31">
        <v>185</v>
      </c>
      <c r="I537" s="32">
        <f t="shared" si="84"/>
        <v>25</v>
      </c>
      <c r="J537" s="15">
        <f t="shared" si="79"/>
        <v>210</v>
      </c>
      <c r="K537" s="31">
        <v>185</v>
      </c>
      <c r="L537" s="32">
        <f>'[1]नमुना नं ८  (2)'!X493</f>
        <v>25</v>
      </c>
      <c r="M537" s="15">
        <f t="shared" si="80"/>
        <v>210</v>
      </c>
      <c r="N537" s="31">
        <v>0</v>
      </c>
      <c r="O537" s="15">
        <v>0</v>
      </c>
      <c r="P537" s="15">
        <f t="shared" si="81"/>
        <v>0</v>
      </c>
      <c r="Q537" s="15">
        <f t="shared" si="82"/>
        <v>701</v>
      </c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</row>
    <row r="538" spans="1:36" ht="35.25" customHeight="1">
      <c r="A538" s="14">
        <v>492</v>
      </c>
      <c r="B538" s="1">
        <v>380</v>
      </c>
      <c r="C538" s="12" t="s">
        <v>37</v>
      </c>
      <c r="D538" s="4" t="s">
        <v>807</v>
      </c>
      <c r="E538" s="15">
        <v>0</v>
      </c>
      <c r="F538" s="30">
        <f>'[1]नमुना नं ८  (2)'!AB499</f>
        <v>0</v>
      </c>
      <c r="G538" s="15">
        <f t="shared" si="83"/>
        <v>0</v>
      </c>
      <c r="H538" s="31">
        <v>0</v>
      </c>
      <c r="I538" s="32">
        <v>0</v>
      </c>
      <c r="J538" s="15">
        <f t="shared" si="79"/>
        <v>0</v>
      </c>
      <c r="K538" s="31">
        <v>0</v>
      </c>
      <c r="L538" s="32">
        <v>0</v>
      </c>
      <c r="M538" s="15">
        <f t="shared" si="80"/>
        <v>0</v>
      </c>
      <c r="N538" s="31">
        <v>0</v>
      </c>
      <c r="O538" s="15">
        <v>0</v>
      </c>
      <c r="P538" s="15">
        <f t="shared" si="81"/>
        <v>0</v>
      </c>
      <c r="Q538" s="15">
        <f t="shared" si="82"/>
        <v>0</v>
      </c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</row>
    <row r="539" spans="1:36" s="51" customFormat="1" ht="35.25" customHeight="1">
      <c r="A539" s="42"/>
      <c r="B539" s="43"/>
      <c r="C539" s="44"/>
      <c r="D539" s="45"/>
      <c r="E539" s="46">
        <f t="shared" ref="E539:Q539" si="88">SUM(E527:E538)</f>
        <v>10858.8</v>
      </c>
      <c r="F539" s="47">
        <f t="shared" si="88"/>
        <v>5983.7999999999984</v>
      </c>
      <c r="G539" s="46">
        <f t="shared" si="88"/>
        <v>16842.599999999999</v>
      </c>
      <c r="H539" s="48">
        <f t="shared" si="88"/>
        <v>520</v>
      </c>
      <c r="I539" s="49">
        <f t="shared" si="88"/>
        <v>220</v>
      </c>
      <c r="J539" s="46">
        <f t="shared" si="88"/>
        <v>740</v>
      </c>
      <c r="K539" s="48">
        <f t="shared" si="88"/>
        <v>520</v>
      </c>
      <c r="L539" s="49">
        <f t="shared" si="88"/>
        <v>220</v>
      </c>
      <c r="M539" s="46">
        <f t="shared" si="88"/>
        <v>740</v>
      </c>
      <c r="N539" s="48">
        <f t="shared" si="88"/>
        <v>0</v>
      </c>
      <c r="O539" s="46">
        <f t="shared" si="88"/>
        <v>0</v>
      </c>
      <c r="P539" s="46">
        <f t="shared" si="88"/>
        <v>0</v>
      </c>
      <c r="Q539" s="46">
        <f t="shared" si="88"/>
        <v>18322.599999999999</v>
      </c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  <c r="AJ539" s="50"/>
    </row>
    <row r="540" spans="1:36" ht="35.25" customHeight="1">
      <c r="A540" s="14">
        <v>493</v>
      </c>
      <c r="B540" s="1">
        <v>381</v>
      </c>
      <c r="C540" s="12" t="s">
        <v>808</v>
      </c>
      <c r="D540" s="4" t="s">
        <v>809</v>
      </c>
      <c r="E540" s="15">
        <v>1505</v>
      </c>
      <c r="F540" s="30">
        <f>'[1]नमुना नं ८  (2)'!AB500</f>
        <v>455</v>
      </c>
      <c r="G540" s="15">
        <f t="shared" si="83"/>
        <v>1960</v>
      </c>
      <c r="H540" s="31">
        <v>100</v>
      </c>
      <c r="I540" s="32">
        <f t="shared" si="84"/>
        <v>25</v>
      </c>
      <c r="J540" s="15">
        <f t="shared" si="79"/>
        <v>125</v>
      </c>
      <c r="K540" s="31">
        <v>100</v>
      </c>
      <c r="L540" s="32">
        <f>'[1]नमुना नं ८  (2)'!X495</f>
        <v>25</v>
      </c>
      <c r="M540" s="15">
        <f t="shared" si="80"/>
        <v>125</v>
      </c>
      <c r="N540" s="31">
        <v>0</v>
      </c>
      <c r="O540" s="15">
        <v>0</v>
      </c>
      <c r="P540" s="15">
        <f t="shared" si="81"/>
        <v>0</v>
      </c>
      <c r="Q540" s="15">
        <f t="shared" si="82"/>
        <v>2210</v>
      </c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</row>
    <row r="541" spans="1:36" ht="35.25" customHeight="1">
      <c r="A541" s="14">
        <v>494</v>
      </c>
      <c r="B541" s="1">
        <v>382</v>
      </c>
      <c r="C541" s="12" t="s">
        <v>810</v>
      </c>
      <c r="D541" s="4" t="s">
        <v>811</v>
      </c>
      <c r="E541" s="15">
        <v>0.1999999999998181</v>
      </c>
      <c r="F541" s="30">
        <f>'[1]नमुना नं ८  (2)'!AB501</f>
        <v>2150.1999999999998</v>
      </c>
      <c r="G541" s="15">
        <f t="shared" si="83"/>
        <v>2150.3999999999996</v>
      </c>
      <c r="H541" s="31">
        <v>0</v>
      </c>
      <c r="I541" s="32">
        <f t="shared" si="84"/>
        <v>25</v>
      </c>
      <c r="J541" s="15">
        <f t="shared" si="79"/>
        <v>25</v>
      </c>
      <c r="K541" s="31">
        <v>0</v>
      </c>
      <c r="L541" s="32">
        <f>'[1]नमुना नं ८  (2)'!X496</f>
        <v>25</v>
      </c>
      <c r="M541" s="15">
        <f t="shared" si="80"/>
        <v>25</v>
      </c>
      <c r="N541" s="31">
        <v>0</v>
      </c>
      <c r="O541" s="15">
        <v>0</v>
      </c>
      <c r="P541" s="15">
        <f t="shared" si="81"/>
        <v>0</v>
      </c>
      <c r="Q541" s="15">
        <f t="shared" si="82"/>
        <v>2200.3999999999996</v>
      </c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</row>
    <row r="542" spans="1:36" ht="35.25" customHeight="1">
      <c r="A542" s="14">
        <v>495</v>
      </c>
      <c r="B542" s="1">
        <v>383</v>
      </c>
      <c r="C542" s="12" t="s">
        <v>812</v>
      </c>
      <c r="D542" s="4" t="s">
        <v>813</v>
      </c>
      <c r="E542" s="15">
        <v>0</v>
      </c>
      <c r="F542" s="30">
        <f>'[1]नमुना नं ८  (2)'!AB502</f>
        <v>747.5</v>
      </c>
      <c r="G542" s="15">
        <f t="shared" si="83"/>
        <v>747.5</v>
      </c>
      <c r="H542" s="31">
        <v>0</v>
      </c>
      <c r="I542" s="32">
        <f t="shared" si="84"/>
        <v>25</v>
      </c>
      <c r="J542" s="15">
        <f t="shared" si="79"/>
        <v>25</v>
      </c>
      <c r="K542" s="31">
        <v>0</v>
      </c>
      <c r="L542" s="32">
        <f>'[1]नमुना नं ८  (2)'!X497</f>
        <v>25</v>
      </c>
      <c r="M542" s="15">
        <f t="shared" si="80"/>
        <v>25</v>
      </c>
      <c r="N542" s="31">
        <v>0</v>
      </c>
      <c r="O542" s="15">
        <v>0</v>
      </c>
      <c r="P542" s="15">
        <f t="shared" si="81"/>
        <v>0</v>
      </c>
      <c r="Q542" s="15">
        <f t="shared" si="82"/>
        <v>797.5</v>
      </c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</row>
    <row r="543" spans="1:36" ht="35.25" customHeight="1">
      <c r="A543" s="14">
        <v>496</v>
      </c>
      <c r="B543" s="1">
        <v>384</v>
      </c>
      <c r="C543" s="12" t="s">
        <v>814</v>
      </c>
      <c r="D543" s="4" t="s">
        <v>815</v>
      </c>
      <c r="E543" s="15">
        <v>1317.9</v>
      </c>
      <c r="F543" s="30">
        <f>'[1]नमुना नं ८  (2)'!AB503</f>
        <v>744.9</v>
      </c>
      <c r="G543" s="15">
        <f t="shared" si="83"/>
        <v>2062.8000000000002</v>
      </c>
      <c r="H543" s="31">
        <v>45</v>
      </c>
      <c r="I543" s="32">
        <f t="shared" si="84"/>
        <v>20</v>
      </c>
      <c r="J543" s="15">
        <f t="shared" si="79"/>
        <v>65</v>
      </c>
      <c r="K543" s="31">
        <v>45</v>
      </c>
      <c r="L543" s="32">
        <f>'[1]नमुना नं ८  (2)'!X498</f>
        <v>20</v>
      </c>
      <c r="M543" s="15">
        <f t="shared" si="80"/>
        <v>65</v>
      </c>
      <c r="N543" s="31">
        <v>0</v>
      </c>
      <c r="O543" s="15">
        <v>0</v>
      </c>
      <c r="P543" s="15">
        <f t="shared" si="81"/>
        <v>0</v>
      </c>
      <c r="Q543" s="15">
        <f t="shared" si="82"/>
        <v>2192.8000000000002</v>
      </c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</row>
    <row r="544" spans="1:36" ht="35.25" customHeight="1">
      <c r="A544" s="14">
        <v>497</v>
      </c>
      <c r="B544" s="1">
        <v>385</v>
      </c>
      <c r="C544" s="12" t="s">
        <v>816</v>
      </c>
      <c r="D544" s="4" t="s">
        <v>817</v>
      </c>
      <c r="E544" s="15">
        <v>1646.8</v>
      </c>
      <c r="F544" s="30">
        <f>'[1]नमुना नं ८  (2)'!AB504</f>
        <v>930.8</v>
      </c>
      <c r="G544" s="15">
        <f t="shared" si="83"/>
        <v>2577.6</v>
      </c>
      <c r="H544" s="31">
        <v>25</v>
      </c>
      <c r="I544" s="32">
        <f t="shared" si="84"/>
        <v>0</v>
      </c>
      <c r="J544" s="15">
        <f t="shared" si="79"/>
        <v>25</v>
      </c>
      <c r="K544" s="31">
        <v>25</v>
      </c>
      <c r="L544" s="32">
        <f>'[1]नमुना नं ८  (2)'!X499</f>
        <v>0</v>
      </c>
      <c r="M544" s="15">
        <f t="shared" si="80"/>
        <v>25</v>
      </c>
      <c r="N544" s="31">
        <v>0</v>
      </c>
      <c r="O544" s="15">
        <v>0</v>
      </c>
      <c r="P544" s="15">
        <f t="shared" si="81"/>
        <v>0</v>
      </c>
      <c r="Q544" s="15">
        <f t="shared" si="82"/>
        <v>2627.6</v>
      </c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</row>
    <row r="545" spans="1:36" ht="35.25" customHeight="1">
      <c r="A545" s="14">
        <v>498</v>
      </c>
      <c r="B545" s="1">
        <v>386</v>
      </c>
      <c r="C545" s="12" t="s">
        <v>818</v>
      </c>
      <c r="D545" s="4" t="s">
        <v>819</v>
      </c>
      <c r="E545" s="15">
        <v>126.5</v>
      </c>
      <c r="F545" s="30">
        <f>'[1]नमुना नं ८  (2)'!AB505</f>
        <v>71.5</v>
      </c>
      <c r="G545" s="15">
        <f t="shared" si="83"/>
        <v>198</v>
      </c>
      <c r="H545" s="31">
        <v>35</v>
      </c>
      <c r="I545" s="32">
        <f t="shared" si="84"/>
        <v>25</v>
      </c>
      <c r="J545" s="15">
        <f t="shared" si="79"/>
        <v>60</v>
      </c>
      <c r="K545" s="31">
        <v>35</v>
      </c>
      <c r="L545" s="32">
        <f>'[1]नमुना नं ८  (2)'!X500</f>
        <v>25</v>
      </c>
      <c r="M545" s="15">
        <f t="shared" si="80"/>
        <v>60</v>
      </c>
      <c r="N545" s="31">
        <v>0</v>
      </c>
      <c r="O545" s="15">
        <v>0</v>
      </c>
      <c r="P545" s="15">
        <f t="shared" si="81"/>
        <v>0</v>
      </c>
      <c r="Q545" s="15">
        <f t="shared" si="82"/>
        <v>318</v>
      </c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</row>
    <row r="546" spans="1:36" ht="35.25" customHeight="1">
      <c r="A546" s="14">
        <v>499</v>
      </c>
      <c r="B546" s="1">
        <v>387</v>
      </c>
      <c r="C546" s="12"/>
      <c r="D546" s="7" t="s">
        <v>820</v>
      </c>
      <c r="E546" s="15">
        <v>0</v>
      </c>
      <c r="F546" s="30">
        <f>'[1]नमुना नं ८  (2)'!AB506</f>
        <v>0</v>
      </c>
      <c r="G546" s="15">
        <f t="shared" si="83"/>
        <v>0</v>
      </c>
      <c r="H546" s="31">
        <v>25</v>
      </c>
      <c r="I546" s="32">
        <f t="shared" si="84"/>
        <v>25</v>
      </c>
      <c r="J546" s="15">
        <f t="shared" si="79"/>
        <v>50</v>
      </c>
      <c r="K546" s="31">
        <v>25</v>
      </c>
      <c r="L546" s="32">
        <v>25</v>
      </c>
      <c r="M546" s="15">
        <f t="shared" si="80"/>
        <v>50</v>
      </c>
      <c r="N546" s="31">
        <v>0</v>
      </c>
      <c r="O546" s="15">
        <v>0</v>
      </c>
      <c r="P546" s="15">
        <f t="shared" si="81"/>
        <v>0</v>
      </c>
      <c r="Q546" s="15">
        <f t="shared" si="82"/>
        <v>100</v>
      </c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</row>
    <row r="547" spans="1:36" ht="35.25" customHeight="1">
      <c r="A547" s="14">
        <v>500</v>
      </c>
      <c r="B547" s="1">
        <v>388</v>
      </c>
      <c r="C547" s="12"/>
      <c r="D547" s="7" t="s">
        <v>820</v>
      </c>
      <c r="E547" s="15">
        <v>0</v>
      </c>
      <c r="F547" s="30">
        <f>'[1]नमुना नं ८  (2)'!AB507</f>
        <v>0</v>
      </c>
      <c r="G547" s="15">
        <f t="shared" si="83"/>
        <v>0</v>
      </c>
      <c r="H547" s="31">
        <v>25</v>
      </c>
      <c r="I547" s="32">
        <f t="shared" si="84"/>
        <v>25</v>
      </c>
      <c r="J547" s="15">
        <f t="shared" si="79"/>
        <v>50</v>
      </c>
      <c r="K547" s="31">
        <v>25</v>
      </c>
      <c r="L547" s="32">
        <v>25</v>
      </c>
      <c r="M547" s="15">
        <f t="shared" si="80"/>
        <v>50</v>
      </c>
      <c r="N547" s="31">
        <v>0</v>
      </c>
      <c r="O547" s="15">
        <v>0</v>
      </c>
      <c r="P547" s="15">
        <f t="shared" si="81"/>
        <v>0</v>
      </c>
      <c r="Q547" s="15">
        <f t="shared" si="82"/>
        <v>100</v>
      </c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</row>
    <row r="548" spans="1:36" ht="35.25" customHeight="1">
      <c r="A548" s="14">
        <v>501</v>
      </c>
      <c r="B548" s="1">
        <v>389</v>
      </c>
      <c r="C548" s="12"/>
      <c r="D548" s="7" t="s">
        <v>820</v>
      </c>
      <c r="E548" s="15">
        <v>0</v>
      </c>
      <c r="F548" s="30">
        <f>'[1]नमुना नं ८  (2)'!AB508</f>
        <v>0</v>
      </c>
      <c r="G548" s="15">
        <f t="shared" si="83"/>
        <v>0</v>
      </c>
      <c r="H548" s="31">
        <v>25</v>
      </c>
      <c r="I548" s="32">
        <f t="shared" si="84"/>
        <v>25</v>
      </c>
      <c r="J548" s="15">
        <f t="shared" si="79"/>
        <v>50</v>
      </c>
      <c r="K548" s="31">
        <v>25</v>
      </c>
      <c r="L548" s="32">
        <v>25</v>
      </c>
      <c r="M548" s="15">
        <f t="shared" si="80"/>
        <v>50</v>
      </c>
      <c r="N548" s="31">
        <v>0</v>
      </c>
      <c r="O548" s="15">
        <v>0</v>
      </c>
      <c r="P548" s="15">
        <f t="shared" si="81"/>
        <v>0</v>
      </c>
      <c r="Q548" s="15">
        <f t="shared" si="82"/>
        <v>100</v>
      </c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</row>
    <row r="549" spans="1:36" ht="35.25" customHeight="1">
      <c r="A549" s="14">
        <v>502</v>
      </c>
      <c r="B549" s="1">
        <v>390</v>
      </c>
      <c r="C549" s="12"/>
      <c r="D549" s="7" t="s">
        <v>820</v>
      </c>
      <c r="E549" s="15">
        <v>0</v>
      </c>
      <c r="F549" s="30">
        <f>'[1]नमुना नं ८  (2)'!AB509</f>
        <v>0</v>
      </c>
      <c r="G549" s="15">
        <f t="shared" si="83"/>
        <v>0</v>
      </c>
      <c r="H549" s="31">
        <v>25</v>
      </c>
      <c r="I549" s="32">
        <f t="shared" si="84"/>
        <v>25</v>
      </c>
      <c r="J549" s="15">
        <f t="shared" si="79"/>
        <v>50</v>
      </c>
      <c r="K549" s="31">
        <v>25</v>
      </c>
      <c r="L549" s="32">
        <v>25</v>
      </c>
      <c r="M549" s="15">
        <f t="shared" si="80"/>
        <v>50</v>
      </c>
      <c r="N549" s="31">
        <v>0</v>
      </c>
      <c r="O549" s="15">
        <v>0</v>
      </c>
      <c r="P549" s="15">
        <f t="shared" si="81"/>
        <v>0</v>
      </c>
      <c r="Q549" s="15">
        <f t="shared" si="82"/>
        <v>100</v>
      </c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</row>
    <row r="550" spans="1:36" ht="35.25" customHeight="1">
      <c r="A550" s="14">
        <v>503</v>
      </c>
      <c r="B550" s="1" t="s">
        <v>821</v>
      </c>
      <c r="C550" s="12" t="s">
        <v>822</v>
      </c>
      <c r="D550" s="4" t="s">
        <v>1517</v>
      </c>
      <c r="E550" s="15">
        <v>1331.7</v>
      </c>
      <c r="F550" s="30">
        <f>'[1]नमुना नं ८  (2)'!AB510</f>
        <v>752.7</v>
      </c>
      <c r="G550" s="15">
        <f t="shared" si="83"/>
        <v>2084.4</v>
      </c>
      <c r="H550" s="31">
        <v>30</v>
      </c>
      <c r="I550" s="32">
        <f t="shared" si="84"/>
        <v>10</v>
      </c>
      <c r="J550" s="15">
        <f t="shared" si="79"/>
        <v>40</v>
      </c>
      <c r="K550" s="31">
        <v>30</v>
      </c>
      <c r="L550" s="32">
        <f>'[1]नमुना नं ८  (2)'!X505</f>
        <v>10</v>
      </c>
      <c r="M550" s="15">
        <f t="shared" si="80"/>
        <v>40</v>
      </c>
      <c r="N550" s="31">
        <v>0</v>
      </c>
      <c r="O550" s="15">
        <v>0</v>
      </c>
      <c r="P550" s="15">
        <f t="shared" si="81"/>
        <v>0</v>
      </c>
      <c r="Q550" s="15">
        <f t="shared" si="82"/>
        <v>2164.4</v>
      </c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</row>
    <row r="551" spans="1:36" ht="35.25" customHeight="1">
      <c r="A551" s="14">
        <v>504</v>
      </c>
      <c r="B551" s="1" t="s">
        <v>823</v>
      </c>
      <c r="C551" s="12" t="s">
        <v>822</v>
      </c>
      <c r="D551" s="4" t="s">
        <v>824</v>
      </c>
      <c r="E551" s="15">
        <v>1331.7</v>
      </c>
      <c r="F551" s="30">
        <f>'[1]नमुना नं ८  (2)'!AB511</f>
        <v>752.7</v>
      </c>
      <c r="G551" s="15">
        <f t="shared" si="83"/>
        <v>2084.4</v>
      </c>
      <c r="H551" s="31">
        <v>20</v>
      </c>
      <c r="I551" s="32">
        <f t="shared" si="84"/>
        <v>0</v>
      </c>
      <c r="J551" s="15">
        <f t="shared" si="79"/>
        <v>20</v>
      </c>
      <c r="K551" s="31">
        <v>20</v>
      </c>
      <c r="L551" s="32">
        <f>'[1]नमुना नं ८  (2)'!X506</f>
        <v>0</v>
      </c>
      <c r="M551" s="15">
        <f t="shared" si="80"/>
        <v>20</v>
      </c>
      <c r="N551" s="31">
        <v>0</v>
      </c>
      <c r="O551" s="15">
        <v>0</v>
      </c>
      <c r="P551" s="15">
        <f t="shared" si="81"/>
        <v>0</v>
      </c>
      <c r="Q551" s="15">
        <f t="shared" si="82"/>
        <v>2124.4</v>
      </c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</row>
    <row r="552" spans="1:36" s="51" customFormat="1" ht="35.25" customHeight="1">
      <c r="A552" s="42"/>
      <c r="B552" s="43"/>
      <c r="C552" s="44"/>
      <c r="D552" s="45"/>
      <c r="E552" s="46">
        <f t="shared" ref="E552:Q552" si="89">SUM(E540:E551)</f>
        <v>7259.7999999999993</v>
      </c>
      <c r="F552" s="47">
        <f t="shared" si="89"/>
        <v>6605.2999999999993</v>
      </c>
      <c r="G552" s="46">
        <f t="shared" si="89"/>
        <v>13865.099999999999</v>
      </c>
      <c r="H552" s="48">
        <f t="shared" si="89"/>
        <v>355</v>
      </c>
      <c r="I552" s="49">
        <f t="shared" si="89"/>
        <v>230</v>
      </c>
      <c r="J552" s="46">
        <f t="shared" si="89"/>
        <v>585</v>
      </c>
      <c r="K552" s="48">
        <f t="shared" si="89"/>
        <v>355</v>
      </c>
      <c r="L552" s="49">
        <f t="shared" si="89"/>
        <v>230</v>
      </c>
      <c r="M552" s="46">
        <f t="shared" si="89"/>
        <v>585</v>
      </c>
      <c r="N552" s="48">
        <f t="shared" si="89"/>
        <v>0</v>
      </c>
      <c r="O552" s="46">
        <f t="shared" si="89"/>
        <v>0</v>
      </c>
      <c r="P552" s="46">
        <f t="shared" si="89"/>
        <v>0</v>
      </c>
      <c r="Q552" s="46">
        <f t="shared" si="89"/>
        <v>15035.099999999999</v>
      </c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  <c r="AJ552" s="50"/>
    </row>
    <row r="553" spans="1:36" ht="35.25" customHeight="1">
      <c r="A553" s="14">
        <v>505</v>
      </c>
      <c r="B553" s="1">
        <v>392</v>
      </c>
      <c r="C553" s="12" t="s">
        <v>825</v>
      </c>
      <c r="D553" s="4" t="s">
        <v>1504</v>
      </c>
      <c r="E553" s="15">
        <v>2188</v>
      </c>
      <c r="F553" s="30">
        <v>1166</v>
      </c>
      <c r="G553" s="15">
        <f t="shared" si="83"/>
        <v>3354</v>
      </c>
      <c r="H553" s="31">
        <v>20</v>
      </c>
      <c r="I553" s="32">
        <f t="shared" si="84"/>
        <v>0</v>
      </c>
      <c r="J553" s="15">
        <f t="shared" si="79"/>
        <v>20</v>
      </c>
      <c r="K553" s="31">
        <v>20</v>
      </c>
      <c r="L553" s="32">
        <f>'[1]नमुना नं ८  (2)'!X507</f>
        <v>0</v>
      </c>
      <c r="M553" s="15">
        <f t="shared" si="80"/>
        <v>20</v>
      </c>
      <c r="N553" s="31">
        <v>0</v>
      </c>
      <c r="O553" s="15">
        <v>0</v>
      </c>
      <c r="P553" s="15">
        <f t="shared" si="81"/>
        <v>0</v>
      </c>
      <c r="Q553" s="15">
        <f t="shared" si="82"/>
        <v>3394</v>
      </c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</row>
    <row r="554" spans="1:36" ht="35.25" customHeight="1">
      <c r="A554" s="14">
        <v>506</v>
      </c>
      <c r="B554" s="1">
        <v>393</v>
      </c>
      <c r="C554" s="12" t="s">
        <v>826</v>
      </c>
      <c r="D554" s="4" t="s">
        <v>827</v>
      </c>
      <c r="E554" s="15">
        <v>0.1999999999998181</v>
      </c>
      <c r="F554" s="30">
        <f>'[1]नमुना नं ८  (2)'!AB513</f>
        <v>2358.1999999999998</v>
      </c>
      <c r="G554" s="15">
        <f t="shared" si="83"/>
        <v>2358.3999999999996</v>
      </c>
      <c r="H554" s="31">
        <v>0</v>
      </c>
      <c r="I554" s="32">
        <v>25</v>
      </c>
      <c r="J554" s="15">
        <f t="shared" si="79"/>
        <v>25</v>
      </c>
      <c r="K554" s="31">
        <v>0</v>
      </c>
      <c r="L554" s="32">
        <v>25</v>
      </c>
      <c r="M554" s="15">
        <f t="shared" si="80"/>
        <v>25</v>
      </c>
      <c r="N554" s="31">
        <v>0</v>
      </c>
      <c r="O554" s="15">
        <v>0</v>
      </c>
      <c r="P554" s="15">
        <f t="shared" si="81"/>
        <v>0</v>
      </c>
      <c r="Q554" s="15">
        <f t="shared" si="82"/>
        <v>2408.3999999999996</v>
      </c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</row>
    <row r="555" spans="1:36" ht="35.25" customHeight="1">
      <c r="A555" s="14">
        <v>507</v>
      </c>
      <c r="B555" s="1">
        <v>394</v>
      </c>
      <c r="C555" s="12" t="s">
        <v>826</v>
      </c>
      <c r="D555" s="4" t="s">
        <v>828</v>
      </c>
      <c r="E555" s="15">
        <v>1417</v>
      </c>
      <c r="F555" s="30">
        <f>'[1]नमुना नं ८  (2)'!AB514</f>
        <v>1417</v>
      </c>
      <c r="G555" s="15">
        <f t="shared" si="83"/>
        <v>2834</v>
      </c>
      <c r="H555" s="31">
        <v>0</v>
      </c>
      <c r="I555" s="32">
        <f t="shared" si="84"/>
        <v>0</v>
      </c>
      <c r="J555" s="15">
        <f t="shared" si="79"/>
        <v>0</v>
      </c>
      <c r="K555" s="31">
        <v>0</v>
      </c>
      <c r="L555" s="32">
        <f>'[1]नमुना नं ८  (2)'!X509</f>
        <v>0</v>
      </c>
      <c r="M555" s="15">
        <f t="shared" si="80"/>
        <v>0</v>
      </c>
      <c r="N555" s="31">
        <v>0</v>
      </c>
      <c r="O555" s="15">
        <v>0</v>
      </c>
      <c r="P555" s="15">
        <f t="shared" si="81"/>
        <v>0</v>
      </c>
      <c r="Q555" s="15">
        <f t="shared" si="82"/>
        <v>2834</v>
      </c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</row>
    <row r="556" spans="1:36" ht="35.25" customHeight="1">
      <c r="A556" s="14">
        <v>508</v>
      </c>
      <c r="B556" s="1">
        <v>395</v>
      </c>
      <c r="C556" s="12" t="s">
        <v>829</v>
      </c>
      <c r="D556" s="4" t="s">
        <v>830</v>
      </c>
      <c r="E556" s="15">
        <v>7260</v>
      </c>
      <c r="F556" s="30">
        <f>'[1]नमुना नं ८  (2)'!AB515</f>
        <v>2860</v>
      </c>
      <c r="G556" s="15">
        <f t="shared" si="83"/>
        <v>10120</v>
      </c>
      <c r="H556" s="31">
        <v>70</v>
      </c>
      <c r="I556" s="32">
        <f t="shared" si="84"/>
        <v>20</v>
      </c>
      <c r="J556" s="15">
        <f t="shared" si="79"/>
        <v>90</v>
      </c>
      <c r="K556" s="31">
        <v>70</v>
      </c>
      <c r="L556" s="32">
        <f>'[1]नमुना नं ८  (2)'!X510</f>
        <v>20</v>
      </c>
      <c r="M556" s="15">
        <f t="shared" si="80"/>
        <v>90</v>
      </c>
      <c r="N556" s="31">
        <v>0</v>
      </c>
      <c r="O556" s="15">
        <v>0</v>
      </c>
      <c r="P556" s="15">
        <f t="shared" si="81"/>
        <v>0</v>
      </c>
      <c r="Q556" s="15">
        <f t="shared" si="82"/>
        <v>10300</v>
      </c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</row>
    <row r="557" spans="1:36" ht="35.25" customHeight="1">
      <c r="A557" s="14">
        <v>509</v>
      </c>
      <c r="B557" s="1">
        <v>396</v>
      </c>
      <c r="C557" s="12" t="s">
        <v>788</v>
      </c>
      <c r="D557" s="4" t="s">
        <v>831</v>
      </c>
      <c r="E557" s="15">
        <v>10491</v>
      </c>
      <c r="F557" s="30">
        <v>2928</v>
      </c>
      <c r="G557" s="15">
        <f t="shared" si="83"/>
        <v>13419</v>
      </c>
      <c r="H557" s="31">
        <v>95</v>
      </c>
      <c r="I557" s="32">
        <f t="shared" si="84"/>
        <v>20</v>
      </c>
      <c r="J557" s="15">
        <f t="shared" si="79"/>
        <v>115</v>
      </c>
      <c r="K557" s="31">
        <v>95</v>
      </c>
      <c r="L557" s="32">
        <f>'[1]नमुना नं ८  (2)'!X511</f>
        <v>20</v>
      </c>
      <c r="M557" s="15">
        <f t="shared" si="80"/>
        <v>115</v>
      </c>
      <c r="N557" s="31">
        <v>0</v>
      </c>
      <c r="O557" s="15">
        <v>0</v>
      </c>
      <c r="P557" s="15">
        <f t="shared" si="81"/>
        <v>0</v>
      </c>
      <c r="Q557" s="15">
        <f t="shared" si="82"/>
        <v>13649</v>
      </c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</row>
    <row r="558" spans="1:36" ht="35.25" customHeight="1">
      <c r="A558" s="14">
        <v>510</v>
      </c>
      <c r="B558" s="1">
        <v>397</v>
      </c>
      <c r="C558" s="12" t="s">
        <v>788</v>
      </c>
      <c r="D558" s="4" t="s">
        <v>832</v>
      </c>
      <c r="E558" s="15">
        <v>1560.9</v>
      </c>
      <c r="F558" s="30">
        <f>'[1]नमुना नं ८  (2)'!AB517</f>
        <v>471.9</v>
      </c>
      <c r="G558" s="15">
        <f t="shared" si="83"/>
        <v>2032.8000000000002</v>
      </c>
      <c r="H558" s="31">
        <v>80</v>
      </c>
      <c r="I558" s="32">
        <f t="shared" si="84"/>
        <v>20</v>
      </c>
      <c r="J558" s="15">
        <f t="shared" si="79"/>
        <v>100</v>
      </c>
      <c r="K558" s="31">
        <v>80</v>
      </c>
      <c r="L558" s="32">
        <f>'[1]नमुना नं ८  (2)'!X512</f>
        <v>20</v>
      </c>
      <c r="M558" s="15">
        <f t="shared" si="80"/>
        <v>100</v>
      </c>
      <c r="N558" s="31">
        <v>0</v>
      </c>
      <c r="O558" s="15">
        <v>0</v>
      </c>
      <c r="P558" s="15">
        <f t="shared" si="81"/>
        <v>0</v>
      </c>
      <c r="Q558" s="15">
        <f t="shared" si="82"/>
        <v>2232.8000000000002</v>
      </c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</row>
    <row r="559" spans="1:36" ht="35.25" customHeight="1">
      <c r="A559" s="14">
        <v>511</v>
      </c>
      <c r="B559" s="1" t="s">
        <v>833</v>
      </c>
      <c r="C559" s="12" t="s">
        <v>834</v>
      </c>
      <c r="D559" s="4" t="s">
        <v>835</v>
      </c>
      <c r="E559" s="15">
        <v>0</v>
      </c>
      <c r="F559" s="30">
        <f>'[1]नमुना नं ८  (2)'!AB518</f>
        <v>110.5</v>
      </c>
      <c r="G559" s="15">
        <f t="shared" si="83"/>
        <v>110.5</v>
      </c>
      <c r="H559" s="31">
        <v>0</v>
      </c>
      <c r="I559" s="32">
        <f t="shared" si="84"/>
        <v>25</v>
      </c>
      <c r="J559" s="15">
        <f t="shared" si="79"/>
        <v>25</v>
      </c>
      <c r="K559" s="31">
        <v>0</v>
      </c>
      <c r="L559" s="32">
        <f>'[1]नमुना नं ८  (2)'!X513</f>
        <v>25</v>
      </c>
      <c r="M559" s="15">
        <f t="shared" si="80"/>
        <v>25</v>
      </c>
      <c r="N559" s="31">
        <v>0</v>
      </c>
      <c r="O559" s="15">
        <v>0</v>
      </c>
      <c r="P559" s="15">
        <f t="shared" si="81"/>
        <v>0</v>
      </c>
      <c r="Q559" s="15">
        <f t="shared" si="82"/>
        <v>160.5</v>
      </c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</row>
    <row r="560" spans="1:36" ht="35.25" customHeight="1">
      <c r="A560" s="14">
        <v>512</v>
      </c>
      <c r="B560" s="1" t="s">
        <v>836</v>
      </c>
      <c r="C560" s="12" t="s">
        <v>837</v>
      </c>
      <c r="D560" s="4" t="s">
        <v>838</v>
      </c>
      <c r="E560" s="15">
        <v>972.6</v>
      </c>
      <c r="F560" s="30">
        <f>'[1]नमुना नं ८  (2)'!AB519</f>
        <v>41.6</v>
      </c>
      <c r="G560" s="15">
        <f t="shared" si="83"/>
        <v>1014.2</v>
      </c>
      <c r="H560" s="31">
        <v>225</v>
      </c>
      <c r="I560" s="32">
        <f t="shared" si="84"/>
        <v>25</v>
      </c>
      <c r="J560" s="15">
        <f t="shared" si="79"/>
        <v>250</v>
      </c>
      <c r="K560" s="31">
        <v>225</v>
      </c>
      <c r="L560" s="32">
        <f>'[1]नमुना नं ८  (2)'!X514</f>
        <v>25</v>
      </c>
      <c r="M560" s="15">
        <f t="shared" si="80"/>
        <v>250</v>
      </c>
      <c r="N560" s="31">
        <v>0</v>
      </c>
      <c r="O560" s="15">
        <v>0</v>
      </c>
      <c r="P560" s="15">
        <f t="shared" si="81"/>
        <v>0</v>
      </c>
      <c r="Q560" s="15">
        <f t="shared" si="82"/>
        <v>1514.2</v>
      </c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</row>
    <row r="561" spans="1:36" ht="35.25" customHeight="1">
      <c r="A561" s="14">
        <v>513</v>
      </c>
      <c r="B561" s="1" t="s">
        <v>839</v>
      </c>
      <c r="C561" s="12" t="s">
        <v>102</v>
      </c>
      <c r="D561" s="4" t="s">
        <v>840</v>
      </c>
      <c r="E561" s="15">
        <v>482.3</v>
      </c>
      <c r="F561" s="30">
        <f>'[1]नमुना नं ८  (2)'!AB520</f>
        <v>118.3</v>
      </c>
      <c r="G561" s="15">
        <f t="shared" si="83"/>
        <v>600.6</v>
      </c>
      <c r="H561" s="31">
        <v>105</v>
      </c>
      <c r="I561" s="32">
        <f t="shared" si="84"/>
        <v>25</v>
      </c>
      <c r="J561" s="15">
        <f t="shared" si="79"/>
        <v>130</v>
      </c>
      <c r="K561" s="31">
        <v>105</v>
      </c>
      <c r="L561" s="32">
        <f>'[1]नमुना नं ८  (2)'!X515</f>
        <v>25</v>
      </c>
      <c r="M561" s="15">
        <f t="shared" si="80"/>
        <v>130</v>
      </c>
      <c r="N561" s="31">
        <v>300</v>
      </c>
      <c r="O561" s="15">
        <v>0</v>
      </c>
      <c r="P561" s="15">
        <f t="shared" si="81"/>
        <v>300</v>
      </c>
      <c r="Q561" s="15">
        <f t="shared" si="82"/>
        <v>1160.5999999999999</v>
      </c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</row>
    <row r="562" spans="1:36" ht="35.25" customHeight="1">
      <c r="A562" s="14">
        <v>514</v>
      </c>
      <c r="B562" s="1" t="s">
        <v>839</v>
      </c>
      <c r="C562" s="12" t="s">
        <v>102</v>
      </c>
      <c r="D562" s="4" t="s">
        <v>841</v>
      </c>
      <c r="E562" s="15">
        <v>846.3</v>
      </c>
      <c r="F562" s="30">
        <f>'[1]नमुना नं ८  (2)'!AB521</f>
        <v>118.3</v>
      </c>
      <c r="G562" s="15">
        <f t="shared" si="83"/>
        <v>964.59999999999991</v>
      </c>
      <c r="H562" s="31">
        <v>170</v>
      </c>
      <c r="I562" s="32">
        <f t="shared" si="84"/>
        <v>25</v>
      </c>
      <c r="J562" s="15">
        <f t="shared" ref="J562:J631" si="90">H562+I562</f>
        <v>195</v>
      </c>
      <c r="K562" s="31">
        <v>170</v>
      </c>
      <c r="L562" s="32">
        <f>'[1]नमुना नं ८  (2)'!X516</f>
        <v>25</v>
      </c>
      <c r="M562" s="15">
        <f t="shared" ref="M562:M631" si="91">K562+L562</f>
        <v>195</v>
      </c>
      <c r="N562" s="31">
        <v>525</v>
      </c>
      <c r="O562" s="15">
        <v>0</v>
      </c>
      <c r="P562" s="15">
        <f t="shared" ref="P562:P631" si="92">N562+O562</f>
        <v>525</v>
      </c>
      <c r="Q562" s="15">
        <f t="shared" ref="Q562:Q631" si="93">G562+J562+M562+P562</f>
        <v>1879.6</v>
      </c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</row>
    <row r="563" spans="1:36" ht="35.25" customHeight="1">
      <c r="A563" s="14">
        <v>515</v>
      </c>
      <c r="B563" s="1">
        <v>400</v>
      </c>
      <c r="C563" s="12" t="s">
        <v>102</v>
      </c>
      <c r="D563" s="4" t="s">
        <v>842</v>
      </c>
      <c r="E563" s="15">
        <v>3781.4</v>
      </c>
      <c r="F563" s="30">
        <f>'[1]नमुना नं ८  (2)'!AB522</f>
        <v>673.4</v>
      </c>
      <c r="G563" s="15">
        <f t="shared" ref="G563:G632" si="94">E563+F563</f>
        <v>4454.8</v>
      </c>
      <c r="H563" s="31">
        <v>170</v>
      </c>
      <c r="I563" s="32">
        <f t="shared" si="84"/>
        <v>20</v>
      </c>
      <c r="J563" s="15">
        <f t="shared" si="90"/>
        <v>190</v>
      </c>
      <c r="K563" s="31">
        <v>170</v>
      </c>
      <c r="L563" s="32">
        <f>'[1]नमुना नं ८  (2)'!X517</f>
        <v>20</v>
      </c>
      <c r="M563" s="15">
        <f t="shared" si="91"/>
        <v>190</v>
      </c>
      <c r="N563" s="31">
        <v>0</v>
      </c>
      <c r="O563" s="15">
        <v>0</v>
      </c>
      <c r="P563" s="15">
        <f t="shared" si="92"/>
        <v>0</v>
      </c>
      <c r="Q563" s="15">
        <f t="shared" si="93"/>
        <v>4834.8</v>
      </c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</row>
    <row r="564" spans="1:36" ht="35.25" customHeight="1">
      <c r="A564" s="14">
        <v>516</v>
      </c>
      <c r="B564" s="1">
        <v>401</v>
      </c>
      <c r="C564" s="12" t="s">
        <v>29</v>
      </c>
      <c r="D564" s="4" t="s">
        <v>843</v>
      </c>
      <c r="E564" s="15">
        <v>4275.2</v>
      </c>
      <c r="F564" s="30">
        <f>'[1]नमुना नं ८  (2)'!AB523</f>
        <v>473.2</v>
      </c>
      <c r="G564" s="15">
        <f t="shared" si="94"/>
        <v>4748.3999999999996</v>
      </c>
      <c r="H564" s="31">
        <v>260</v>
      </c>
      <c r="I564" s="32">
        <f t="shared" si="84"/>
        <v>20</v>
      </c>
      <c r="J564" s="15">
        <f t="shared" si="90"/>
        <v>280</v>
      </c>
      <c r="K564" s="31">
        <v>260</v>
      </c>
      <c r="L564" s="32">
        <f>'[1]नमुना नं ८  (2)'!X518</f>
        <v>20</v>
      </c>
      <c r="M564" s="15">
        <f t="shared" si="91"/>
        <v>280</v>
      </c>
      <c r="N564" s="31">
        <v>675</v>
      </c>
      <c r="O564" s="15">
        <v>0</v>
      </c>
      <c r="P564" s="15">
        <f t="shared" si="92"/>
        <v>675</v>
      </c>
      <c r="Q564" s="15">
        <f t="shared" si="93"/>
        <v>5983.4</v>
      </c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</row>
    <row r="565" spans="1:36" s="51" customFormat="1" ht="35.25" customHeight="1">
      <c r="A565" s="42"/>
      <c r="B565" s="43"/>
      <c r="C565" s="44"/>
      <c r="D565" s="45"/>
      <c r="E565" s="46">
        <f t="shared" ref="E565:Q565" si="95">SUM(E553:E564)</f>
        <v>33274.9</v>
      </c>
      <c r="F565" s="47">
        <f t="shared" si="95"/>
        <v>12736.4</v>
      </c>
      <c r="G565" s="46">
        <f t="shared" si="95"/>
        <v>46011.3</v>
      </c>
      <c r="H565" s="48">
        <f t="shared" si="95"/>
        <v>1195</v>
      </c>
      <c r="I565" s="49">
        <f t="shared" si="95"/>
        <v>225</v>
      </c>
      <c r="J565" s="46">
        <f t="shared" si="95"/>
        <v>1420</v>
      </c>
      <c r="K565" s="48">
        <f t="shared" si="95"/>
        <v>1195</v>
      </c>
      <c r="L565" s="49">
        <f t="shared" si="95"/>
        <v>225</v>
      </c>
      <c r="M565" s="46">
        <f t="shared" si="95"/>
        <v>1420</v>
      </c>
      <c r="N565" s="48">
        <f t="shared" si="95"/>
        <v>1500</v>
      </c>
      <c r="O565" s="46">
        <f t="shared" si="95"/>
        <v>0</v>
      </c>
      <c r="P565" s="46">
        <f t="shared" si="95"/>
        <v>1500</v>
      </c>
      <c r="Q565" s="46">
        <f t="shared" si="95"/>
        <v>50351.3</v>
      </c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  <c r="AJ565" s="50"/>
    </row>
    <row r="566" spans="1:36" ht="35.25" customHeight="1">
      <c r="A566" s="14">
        <v>517</v>
      </c>
      <c r="B566" s="1">
        <v>402</v>
      </c>
      <c r="C566" s="12" t="s">
        <v>29</v>
      </c>
      <c r="D566" s="4" t="s">
        <v>844</v>
      </c>
      <c r="E566" s="15">
        <v>1568.7</v>
      </c>
      <c r="F566" s="30">
        <f>'[1]नमुना नं ८  (2)'!AB524</f>
        <v>245.7</v>
      </c>
      <c r="G566" s="15">
        <f t="shared" si="94"/>
        <v>1814.4</v>
      </c>
      <c r="H566" s="31">
        <v>90</v>
      </c>
      <c r="I566" s="32">
        <f t="shared" ref="I566:I628" si="96">L566</f>
        <v>20</v>
      </c>
      <c r="J566" s="15">
        <f t="shared" si="90"/>
        <v>110</v>
      </c>
      <c r="K566" s="31">
        <v>90</v>
      </c>
      <c r="L566" s="32">
        <f>'[1]नमुना नं ८  (2)'!X519</f>
        <v>20</v>
      </c>
      <c r="M566" s="15">
        <f t="shared" si="91"/>
        <v>110</v>
      </c>
      <c r="N566" s="31">
        <v>525</v>
      </c>
      <c r="O566" s="15">
        <v>0</v>
      </c>
      <c r="P566" s="15">
        <f t="shared" si="92"/>
        <v>525</v>
      </c>
      <c r="Q566" s="15">
        <f t="shared" si="93"/>
        <v>2559.4</v>
      </c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</row>
    <row r="567" spans="1:36" ht="35.25" customHeight="1">
      <c r="A567" s="14">
        <v>518</v>
      </c>
      <c r="B567" s="1">
        <v>403</v>
      </c>
      <c r="C567" s="12" t="s">
        <v>102</v>
      </c>
      <c r="D567" s="4" t="s">
        <v>845</v>
      </c>
      <c r="E567" s="15">
        <v>2883.2</v>
      </c>
      <c r="F567" s="30">
        <f>'[1]नमुना नं ८  (2)'!AB525</f>
        <v>707.2</v>
      </c>
      <c r="G567" s="15">
        <f t="shared" si="94"/>
        <v>3590.3999999999996</v>
      </c>
      <c r="H567" s="31">
        <v>120</v>
      </c>
      <c r="I567" s="32">
        <f t="shared" si="96"/>
        <v>20</v>
      </c>
      <c r="J567" s="15">
        <f t="shared" si="90"/>
        <v>140</v>
      </c>
      <c r="K567" s="31">
        <v>120</v>
      </c>
      <c r="L567" s="32">
        <f>'[1]नमुना नं ८  (2)'!X520</f>
        <v>20</v>
      </c>
      <c r="M567" s="15">
        <f t="shared" si="91"/>
        <v>140</v>
      </c>
      <c r="N567" s="31">
        <v>300</v>
      </c>
      <c r="O567" s="15">
        <v>0</v>
      </c>
      <c r="P567" s="15">
        <f t="shared" si="92"/>
        <v>300</v>
      </c>
      <c r="Q567" s="15">
        <f t="shared" si="93"/>
        <v>4170.3999999999996</v>
      </c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</row>
    <row r="568" spans="1:36" ht="35.25" customHeight="1">
      <c r="A568" s="14">
        <v>519</v>
      </c>
      <c r="B568" s="1">
        <v>404</v>
      </c>
      <c r="C568" s="12" t="s">
        <v>29</v>
      </c>
      <c r="D568" s="4" t="s">
        <v>846</v>
      </c>
      <c r="E568" s="15">
        <v>1038.8</v>
      </c>
      <c r="F568" s="30">
        <f>'[1]नमुना नं ८  (2)'!AB526</f>
        <v>254.8</v>
      </c>
      <c r="G568" s="15">
        <f t="shared" si="94"/>
        <v>1293.5999999999999</v>
      </c>
      <c r="H568" s="31">
        <v>60</v>
      </c>
      <c r="I568" s="32">
        <f t="shared" si="96"/>
        <v>20</v>
      </c>
      <c r="J568" s="15">
        <f t="shared" si="90"/>
        <v>80</v>
      </c>
      <c r="K568" s="31">
        <v>60</v>
      </c>
      <c r="L568" s="32">
        <f>'[1]नमुना नं ८  (2)'!X521</f>
        <v>20</v>
      </c>
      <c r="M568" s="15">
        <f t="shared" si="91"/>
        <v>80</v>
      </c>
      <c r="N568" s="31">
        <v>300</v>
      </c>
      <c r="O568" s="15">
        <v>0</v>
      </c>
      <c r="P568" s="15">
        <f t="shared" si="92"/>
        <v>300</v>
      </c>
      <c r="Q568" s="15">
        <f t="shared" si="93"/>
        <v>1753.6</v>
      </c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</row>
    <row r="569" spans="1:36" ht="35.25" customHeight="1">
      <c r="A569" s="14">
        <v>520</v>
      </c>
      <c r="B569" s="1" t="s">
        <v>847</v>
      </c>
      <c r="C569" s="12" t="s">
        <v>848</v>
      </c>
      <c r="D569" s="4" t="s">
        <v>849</v>
      </c>
      <c r="E569" s="15">
        <v>1780.2</v>
      </c>
      <c r="F569" s="30">
        <f>'[1]नमुना नं ८  (2)'!AB527</f>
        <v>538.20000000000005</v>
      </c>
      <c r="G569" s="15">
        <f t="shared" si="94"/>
        <v>2318.4</v>
      </c>
      <c r="H569" s="31">
        <v>85</v>
      </c>
      <c r="I569" s="32">
        <f t="shared" si="96"/>
        <v>25</v>
      </c>
      <c r="J569" s="15">
        <f t="shared" si="90"/>
        <v>110</v>
      </c>
      <c r="K569" s="31">
        <v>85</v>
      </c>
      <c r="L569" s="32">
        <f>'[1]नमुना नं ८  (2)'!X522</f>
        <v>25</v>
      </c>
      <c r="M569" s="15">
        <f t="shared" si="91"/>
        <v>110</v>
      </c>
      <c r="N569" s="31">
        <v>0</v>
      </c>
      <c r="O569" s="15">
        <v>0</v>
      </c>
      <c r="P569" s="15">
        <f t="shared" si="92"/>
        <v>0</v>
      </c>
      <c r="Q569" s="15">
        <f t="shared" si="93"/>
        <v>2538.4</v>
      </c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</row>
    <row r="570" spans="1:36" ht="35.25" customHeight="1">
      <c r="A570" s="14">
        <v>521</v>
      </c>
      <c r="B570" s="1" t="s">
        <v>850</v>
      </c>
      <c r="C570" s="12" t="s">
        <v>848</v>
      </c>
      <c r="D570" s="4" t="s">
        <v>851</v>
      </c>
      <c r="E570" s="15">
        <v>671.6</v>
      </c>
      <c r="F570" s="30">
        <f>'[1]नमुना नं ८  (2)'!AB528</f>
        <v>379.6</v>
      </c>
      <c r="G570" s="15">
        <f t="shared" si="94"/>
        <v>1051.2</v>
      </c>
      <c r="H570" s="31">
        <v>30</v>
      </c>
      <c r="I570" s="32">
        <f t="shared" si="96"/>
        <v>20</v>
      </c>
      <c r="J570" s="15">
        <f t="shared" si="90"/>
        <v>50</v>
      </c>
      <c r="K570" s="31">
        <v>30</v>
      </c>
      <c r="L570" s="32">
        <f>'[1]नमुना नं ८  (2)'!X523</f>
        <v>20</v>
      </c>
      <c r="M570" s="15">
        <f t="shared" si="91"/>
        <v>50</v>
      </c>
      <c r="N570" s="31">
        <v>0</v>
      </c>
      <c r="O570" s="15">
        <v>0</v>
      </c>
      <c r="P570" s="15">
        <f t="shared" si="92"/>
        <v>0</v>
      </c>
      <c r="Q570" s="15">
        <f t="shared" si="93"/>
        <v>1151.2</v>
      </c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</row>
    <row r="571" spans="1:36" ht="35.25" customHeight="1">
      <c r="A571" s="14">
        <v>522</v>
      </c>
      <c r="B571" s="1" t="s">
        <v>852</v>
      </c>
      <c r="C571" s="12" t="s">
        <v>848</v>
      </c>
      <c r="D571" s="4" t="s">
        <v>853</v>
      </c>
      <c r="E571" s="15">
        <v>3175.6</v>
      </c>
      <c r="F571" s="30">
        <f>'[1]नमुना नं ८  (2)'!AB529</f>
        <v>379.6</v>
      </c>
      <c r="G571" s="15">
        <f t="shared" si="94"/>
        <v>3555.2</v>
      </c>
      <c r="H571" s="31">
        <v>110</v>
      </c>
      <c r="I571" s="32">
        <f t="shared" si="96"/>
        <v>10</v>
      </c>
      <c r="J571" s="15">
        <f t="shared" si="90"/>
        <v>120</v>
      </c>
      <c r="K571" s="31">
        <v>110</v>
      </c>
      <c r="L571" s="32">
        <f>'[1]नमुना नं ८  (2)'!X524</f>
        <v>10</v>
      </c>
      <c r="M571" s="15">
        <f t="shared" si="91"/>
        <v>120</v>
      </c>
      <c r="N571" s="31">
        <v>675</v>
      </c>
      <c r="O571" s="15">
        <v>0</v>
      </c>
      <c r="P571" s="15">
        <f t="shared" si="92"/>
        <v>675</v>
      </c>
      <c r="Q571" s="15">
        <f t="shared" si="93"/>
        <v>4470.2</v>
      </c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</row>
    <row r="572" spans="1:36" ht="35.25" customHeight="1">
      <c r="A572" s="14">
        <v>523</v>
      </c>
      <c r="B572" s="1" t="s">
        <v>854</v>
      </c>
      <c r="C572" s="12" t="s">
        <v>29</v>
      </c>
      <c r="D572" s="4" t="s">
        <v>855</v>
      </c>
      <c r="E572" s="15">
        <v>857.9</v>
      </c>
      <c r="F572" s="30">
        <f>'[1]नमुना नं ८  (2)'!AB530</f>
        <v>484.9</v>
      </c>
      <c r="G572" s="15">
        <f t="shared" si="94"/>
        <v>1342.8</v>
      </c>
      <c r="H572" s="31">
        <v>45</v>
      </c>
      <c r="I572" s="32">
        <f t="shared" si="96"/>
        <v>25</v>
      </c>
      <c r="J572" s="15">
        <f t="shared" si="90"/>
        <v>70</v>
      </c>
      <c r="K572" s="31">
        <v>45</v>
      </c>
      <c r="L572" s="32">
        <f>'[1]नमुना नं ८  (2)'!X525</f>
        <v>25</v>
      </c>
      <c r="M572" s="15">
        <f t="shared" si="91"/>
        <v>70</v>
      </c>
      <c r="N572" s="31">
        <v>300</v>
      </c>
      <c r="O572" s="15">
        <v>0</v>
      </c>
      <c r="P572" s="15">
        <f t="shared" si="92"/>
        <v>300</v>
      </c>
      <c r="Q572" s="15">
        <f t="shared" si="93"/>
        <v>1782.8</v>
      </c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</row>
    <row r="573" spans="1:36" ht="35.25" customHeight="1">
      <c r="A573" s="14">
        <v>524</v>
      </c>
      <c r="B573" s="1">
        <v>406</v>
      </c>
      <c r="C573" s="12" t="s">
        <v>262</v>
      </c>
      <c r="D573" s="4" t="s">
        <v>856</v>
      </c>
      <c r="E573" s="15">
        <v>196.1</v>
      </c>
      <c r="F573" s="30">
        <f>'[1]नमुना नं ८  (2)'!AB531</f>
        <v>48.1</v>
      </c>
      <c r="G573" s="15">
        <f t="shared" si="94"/>
        <v>244.2</v>
      </c>
      <c r="H573" s="31">
        <v>50</v>
      </c>
      <c r="I573" s="32">
        <f t="shared" si="96"/>
        <v>10</v>
      </c>
      <c r="J573" s="15">
        <f t="shared" si="90"/>
        <v>60</v>
      </c>
      <c r="K573" s="31">
        <v>50</v>
      </c>
      <c r="L573" s="32">
        <f>'[1]नमुना नं ८  (2)'!X526</f>
        <v>10</v>
      </c>
      <c r="M573" s="15">
        <f t="shared" si="91"/>
        <v>60</v>
      </c>
      <c r="N573" s="31">
        <v>0</v>
      </c>
      <c r="O573" s="15">
        <v>0</v>
      </c>
      <c r="P573" s="15">
        <f t="shared" si="92"/>
        <v>0</v>
      </c>
      <c r="Q573" s="15">
        <f t="shared" si="93"/>
        <v>364.2</v>
      </c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</row>
    <row r="574" spans="1:36" ht="35.25" customHeight="1">
      <c r="A574" s="14">
        <v>525</v>
      </c>
      <c r="B574" s="1">
        <v>407</v>
      </c>
      <c r="C574" s="12" t="s">
        <v>215</v>
      </c>
      <c r="D574" s="4" t="s">
        <v>857</v>
      </c>
      <c r="E574" s="15">
        <v>0</v>
      </c>
      <c r="F574" s="30">
        <v>757</v>
      </c>
      <c r="G574" s="15">
        <f t="shared" si="94"/>
        <v>757</v>
      </c>
      <c r="H574" s="31">
        <v>0</v>
      </c>
      <c r="I574" s="32">
        <v>20</v>
      </c>
      <c r="J574" s="15">
        <f t="shared" si="90"/>
        <v>20</v>
      </c>
      <c r="K574" s="31">
        <v>0</v>
      </c>
      <c r="L574" s="32">
        <v>20</v>
      </c>
      <c r="M574" s="15">
        <f t="shared" si="91"/>
        <v>20</v>
      </c>
      <c r="N574" s="31">
        <v>0</v>
      </c>
      <c r="O574" s="15">
        <v>0</v>
      </c>
      <c r="P574" s="15">
        <f t="shared" si="92"/>
        <v>0</v>
      </c>
      <c r="Q574" s="15">
        <f t="shared" si="93"/>
        <v>797</v>
      </c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</row>
    <row r="575" spans="1:36" ht="35.25" customHeight="1">
      <c r="A575" s="14">
        <v>526</v>
      </c>
      <c r="B575" s="1">
        <v>408</v>
      </c>
      <c r="C575" s="12" t="s">
        <v>29</v>
      </c>
      <c r="D575" s="4" t="s">
        <v>858</v>
      </c>
      <c r="E575" s="15">
        <v>2961</v>
      </c>
      <c r="F575" s="30">
        <f>'[1]नमुना नं ८  (2)'!AB533</f>
        <v>611</v>
      </c>
      <c r="G575" s="15">
        <f t="shared" si="94"/>
        <v>3572</v>
      </c>
      <c r="H575" s="31">
        <v>135</v>
      </c>
      <c r="I575" s="32">
        <f t="shared" si="96"/>
        <v>10</v>
      </c>
      <c r="J575" s="15">
        <f t="shared" si="90"/>
        <v>145</v>
      </c>
      <c r="K575" s="31">
        <v>135</v>
      </c>
      <c r="L575" s="32">
        <f>'[1]नमुना नं ८  (2)'!X528</f>
        <v>10</v>
      </c>
      <c r="M575" s="15">
        <f t="shared" si="91"/>
        <v>145</v>
      </c>
      <c r="N575" s="31">
        <v>375</v>
      </c>
      <c r="O575" s="15">
        <v>0</v>
      </c>
      <c r="P575" s="15">
        <f t="shared" si="92"/>
        <v>375</v>
      </c>
      <c r="Q575" s="15">
        <f t="shared" si="93"/>
        <v>4237</v>
      </c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</row>
    <row r="576" spans="1:36" ht="35.25" customHeight="1">
      <c r="A576" s="14">
        <v>527</v>
      </c>
      <c r="B576" s="1" t="s">
        <v>859</v>
      </c>
      <c r="C576" s="12" t="s">
        <v>860</v>
      </c>
      <c r="D576" s="4" t="s">
        <v>861</v>
      </c>
      <c r="E576" s="15">
        <v>2432</v>
      </c>
      <c r="F576" s="30">
        <v>393</v>
      </c>
      <c r="G576" s="15">
        <f t="shared" si="94"/>
        <v>2825</v>
      </c>
      <c r="H576" s="31">
        <v>175</v>
      </c>
      <c r="I576" s="32">
        <f t="shared" si="96"/>
        <v>10</v>
      </c>
      <c r="J576" s="15">
        <f t="shared" si="90"/>
        <v>185</v>
      </c>
      <c r="K576" s="31">
        <v>175</v>
      </c>
      <c r="L576" s="32">
        <f>'[1]नमुना नं ८  (2)'!X529</f>
        <v>10</v>
      </c>
      <c r="M576" s="15">
        <f t="shared" si="91"/>
        <v>185</v>
      </c>
      <c r="N576" s="31">
        <v>600</v>
      </c>
      <c r="O576" s="15">
        <v>0</v>
      </c>
      <c r="P576" s="15">
        <f t="shared" si="92"/>
        <v>600</v>
      </c>
      <c r="Q576" s="15">
        <f t="shared" si="93"/>
        <v>3795</v>
      </c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</row>
    <row r="577" spans="1:36" ht="35.25" customHeight="1">
      <c r="A577" s="14">
        <v>528</v>
      </c>
      <c r="B577" s="1" t="s">
        <v>862</v>
      </c>
      <c r="C577" s="12" t="s">
        <v>102</v>
      </c>
      <c r="D577" s="4" t="s">
        <v>863</v>
      </c>
      <c r="E577" s="15">
        <v>393</v>
      </c>
      <c r="F577" s="30">
        <v>393</v>
      </c>
      <c r="G577" s="15">
        <f t="shared" si="94"/>
        <v>786</v>
      </c>
      <c r="H577" s="31">
        <v>20</v>
      </c>
      <c r="I577" s="32">
        <f t="shared" si="96"/>
        <v>20</v>
      </c>
      <c r="J577" s="15">
        <f t="shared" si="90"/>
        <v>40</v>
      </c>
      <c r="K577" s="31">
        <v>20</v>
      </c>
      <c r="L577" s="32">
        <f>'[1]नमुना नं ८  (2)'!X530</f>
        <v>20</v>
      </c>
      <c r="M577" s="15">
        <f t="shared" si="91"/>
        <v>40</v>
      </c>
      <c r="N577" s="31">
        <v>0</v>
      </c>
      <c r="O577" s="15">
        <v>0</v>
      </c>
      <c r="P577" s="15">
        <f t="shared" si="92"/>
        <v>0</v>
      </c>
      <c r="Q577" s="15">
        <f t="shared" si="93"/>
        <v>866</v>
      </c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</row>
    <row r="578" spans="1:36" s="51" customFormat="1" ht="35.25" customHeight="1">
      <c r="A578" s="42"/>
      <c r="B578" s="43"/>
      <c r="C578" s="44"/>
      <c r="D578" s="45"/>
      <c r="E578" s="46">
        <f t="shared" ref="E578:Q578" si="97">SUM(E566:E577)</f>
        <v>17958.099999999999</v>
      </c>
      <c r="F578" s="47">
        <f t="shared" si="97"/>
        <v>5192.1000000000004</v>
      </c>
      <c r="G578" s="46">
        <f t="shared" si="97"/>
        <v>23150.2</v>
      </c>
      <c r="H578" s="48">
        <f t="shared" si="97"/>
        <v>920</v>
      </c>
      <c r="I578" s="49">
        <f t="shared" si="97"/>
        <v>210</v>
      </c>
      <c r="J578" s="46">
        <f t="shared" si="97"/>
        <v>1130</v>
      </c>
      <c r="K578" s="48">
        <f t="shared" si="97"/>
        <v>920</v>
      </c>
      <c r="L578" s="49">
        <f t="shared" si="97"/>
        <v>210</v>
      </c>
      <c r="M578" s="46">
        <f t="shared" si="97"/>
        <v>1130</v>
      </c>
      <c r="N578" s="48">
        <f t="shared" si="97"/>
        <v>3075</v>
      </c>
      <c r="O578" s="46">
        <f t="shared" si="97"/>
        <v>0</v>
      </c>
      <c r="P578" s="46">
        <f t="shared" si="97"/>
        <v>3075</v>
      </c>
      <c r="Q578" s="46">
        <f t="shared" si="97"/>
        <v>28485.200000000001</v>
      </c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  <c r="AJ578" s="50"/>
    </row>
    <row r="579" spans="1:36" ht="35.25" customHeight="1">
      <c r="A579" s="14">
        <v>529</v>
      </c>
      <c r="B579" s="1" t="s">
        <v>864</v>
      </c>
      <c r="C579" s="12" t="s">
        <v>569</v>
      </c>
      <c r="D579" s="4" t="s">
        <v>865</v>
      </c>
      <c r="E579" s="15">
        <v>4084</v>
      </c>
      <c r="F579" s="30">
        <v>860</v>
      </c>
      <c r="G579" s="15">
        <f t="shared" si="94"/>
        <v>4944</v>
      </c>
      <c r="H579" s="31">
        <v>90</v>
      </c>
      <c r="I579" s="32">
        <f t="shared" si="96"/>
        <v>10</v>
      </c>
      <c r="J579" s="15">
        <f t="shared" si="90"/>
        <v>100</v>
      </c>
      <c r="K579" s="31">
        <v>90</v>
      </c>
      <c r="L579" s="32">
        <f>'[1]नमुना नं ८  (2)'!X531</f>
        <v>10</v>
      </c>
      <c r="M579" s="15">
        <f t="shared" si="91"/>
        <v>100</v>
      </c>
      <c r="N579" s="31">
        <v>0</v>
      </c>
      <c r="O579" s="15">
        <v>0</v>
      </c>
      <c r="P579" s="15">
        <f t="shared" si="92"/>
        <v>0</v>
      </c>
      <c r="Q579" s="15">
        <f t="shared" si="93"/>
        <v>5144</v>
      </c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</row>
    <row r="580" spans="1:36" ht="35.25" customHeight="1">
      <c r="A580" s="14">
        <v>530</v>
      </c>
      <c r="B580" s="1" t="s">
        <v>866</v>
      </c>
      <c r="C580" s="12" t="s">
        <v>29</v>
      </c>
      <c r="D580" s="4" t="s">
        <v>867</v>
      </c>
      <c r="E580" s="15">
        <v>3284.4</v>
      </c>
      <c r="F580" s="30">
        <f>'[1]नमुना नं ८  (2)'!AB537</f>
        <v>465.4</v>
      </c>
      <c r="G580" s="15">
        <f t="shared" si="94"/>
        <v>3749.8</v>
      </c>
      <c r="H580" s="31">
        <v>145</v>
      </c>
      <c r="I580" s="32">
        <f t="shared" si="96"/>
        <v>25</v>
      </c>
      <c r="J580" s="15">
        <f t="shared" si="90"/>
        <v>170</v>
      </c>
      <c r="K580" s="31">
        <v>145</v>
      </c>
      <c r="L580" s="32">
        <f>'[1]नमुना नं ८  (2)'!X532</f>
        <v>25</v>
      </c>
      <c r="M580" s="15">
        <f t="shared" si="91"/>
        <v>170</v>
      </c>
      <c r="N580" s="31">
        <v>450</v>
      </c>
      <c r="O580" s="15">
        <v>0</v>
      </c>
      <c r="P580" s="15">
        <f t="shared" si="92"/>
        <v>450</v>
      </c>
      <c r="Q580" s="15">
        <f t="shared" si="93"/>
        <v>4539.8</v>
      </c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</row>
    <row r="581" spans="1:36" ht="35.25" customHeight="1">
      <c r="A581" s="14">
        <v>531</v>
      </c>
      <c r="B581" s="1">
        <v>411</v>
      </c>
      <c r="C581" s="12" t="s">
        <v>569</v>
      </c>
      <c r="D581" s="4" t="s">
        <v>868</v>
      </c>
      <c r="E581" s="15">
        <v>2675</v>
      </c>
      <c r="F581" s="30">
        <v>1035</v>
      </c>
      <c r="G581" s="15">
        <f t="shared" si="94"/>
        <v>3710</v>
      </c>
      <c r="H581" s="31">
        <v>45</v>
      </c>
      <c r="I581" s="32">
        <f t="shared" si="96"/>
        <v>25</v>
      </c>
      <c r="J581" s="15">
        <f t="shared" si="90"/>
        <v>70</v>
      </c>
      <c r="K581" s="31">
        <v>45</v>
      </c>
      <c r="L581" s="32">
        <f>'[1]नमुना नं ८  (2)'!X533</f>
        <v>25</v>
      </c>
      <c r="M581" s="15">
        <f t="shared" si="91"/>
        <v>70</v>
      </c>
      <c r="N581" s="31">
        <v>75</v>
      </c>
      <c r="O581" s="15">
        <v>0</v>
      </c>
      <c r="P581" s="15">
        <f t="shared" si="92"/>
        <v>75</v>
      </c>
      <c r="Q581" s="15">
        <f t="shared" si="93"/>
        <v>3925</v>
      </c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</row>
    <row r="582" spans="1:36" ht="35.25" customHeight="1">
      <c r="A582" s="14">
        <v>532</v>
      </c>
      <c r="B582" s="1">
        <v>412</v>
      </c>
      <c r="C582" s="12" t="s">
        <v>569</v>
      </c>
      <c r="D582" s="4" t="s">
        <v>869</v>
      </c>
      <c r="E582" s="15">
        <v>1666</v>
      </c>
      <c r="F582" s="30">
        <v>860</v>
      </c>
      <c r="G582" s="15">
        <f t="shared" si="94"/>
        <v>2526</v>
      </c>
      <c r="H582" s="31">
        <v>45</v>
      </c>
      <c r="I582" s="32">
        <f t="shared" si="96"/>
        <v>20</v>
      </c>
      <c r="J582" s="15">
        <f t="shared" si="90"/>
        <v>65</v>
      </c>
      <c r="K582" s="31">
        <v>45</v>
      </c>
      <c r="L582" s="32">
        <f>'[1]नमुना नं ८  (2)'!X534</f>
        <v>20</v>
      </c>
      <c r="M582" s="15">
        <f t="shared" si="91"/>
        <v>65</v>
      </c>
      <c r="N582" s="31">
        <v>0</v>
      </c>
      <c r="O582" s="15">
        <v>0</v>
      </c>
      <c r="P582" s="15">
        <f t="shared" si="92"/>
        <v>0</v>
      </c>
      <c r="Q582" s="15">
        <f t="shared" si="93"/>
        <v>2656</v>
      </c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</row>
    <row r="583" spans="1:36" ht="35.25" customHeight="1">
      <c r="A583" s="14">
        <v>533</v>
      </c>
      <c r="B583" s="1">
        <v>413</v>
      </c>
      <c r="C583" s="12" t="s">
        <v>29</v>
      </c>
      <c r="D583" s="4" t="s">
        <v>870</v>
      </c>
      <c r="E583" s="15">
        <v>417.3</v>
      </c>
      <c r="F583" s="30">
        <f>'[1]नमुना नं ८  (2)'!AB540</f>
        <v>417.3</v>
      </c>
      <c r="G583" s="15">
        <f t="shared" si="94"/>
        <v>834.6</v>
      </c>
      <c r="H583" s="31">
        <v>20</v>
      </c>
      <c r="I583" s="32">
        <f t="shared" si="96"/>
        <v>20</v>
      </c>
      <c r="J583" s="15">
        <f t="shared" si="90"/>
        <v>40</v>
      </c>
      <c r="K583" s="31">
        <v>20</v>
      </c>
      <c r="L583" s="32">
        <f>'[1]नमुना नं ८  (2)'!X535</f>
        <v>20</v>
      </c>
      <c r="M583" s="15">
        <f t="shared" si="91"/>
        <v>40</v>
      </c>
      <c r="N583" s="31">
        <v>375</v>
      </c>
      <c r="O583" s="15">
        <v>0</v>
      </c>
      <c r="P583" s="15">
        <f t="shared" si="92"/>
        <v>375</v>
      </c>
      <c r="Q583" s="15">
        <f t="shared" si="93"/>
        <v>1289.5999999999999</v>
      </c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</row>
    <row r="584" spans="1:36" ht="35.25" customHeight="1">
      <c r="A584" s="14">
        <v>534</v>
      </c>
      <c r="B584" s="1">
        <v>414</v>
      </c>
      <c r="C584" s="12" t="s">
        <v>29</v>
      </c>
      <c r="D584" s="4" t="s">
        <v>871</v>
      </c>
      <c r="E584" s="15">
        <v>1991.3</v>
      </c>
      <c r="F584" s="30">
        <f>'[1]नमुना नं ८  (2)'!AB541</f>
        <v>248.3</v>
      </c>
      <c r="G584" s="15">
        <f t="shared" si="94"/>
        <v>2239.6</v>
      </c>
      <c r="H584" s="31">
        <v>80</v>
      </c>
      <c r="I584" s="32">
        <f t="shared" si="96"/>
        <v>20</v>
      </c>
      <c r="J584" s="15">
        <f t="shared" si="90"/>
        <v>100</v>
      </c>
      <c r="K584" s="31">
        <v>80</v>
      </c>
      <c r="L584" s="32">
        <f>'[1]नमुना नं ८  (2)'!X536</f>
        <v>20</v>
      </c>
      <c r="M584" s="15">
        <f t="shared" si="91"/>
        <v>100</v>
      </c>
      <c r="N584" s="31">
        <v>450</v>
      </c>
      <c r="O584" s="15">
        <v>0</v>
      </c>
      <c r="P584" s="15">
        <f t="shared" si="92"/>
        <v>450</v>
      </c>
      <c r="Q584" s="15">
        <f t="shared" si="93"/>
        <v>2889.6</v>
      </c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</row>
    <row r="585" spans="1:36" ht="35.25" customHeight="1">
      <c r="A585" s="14">
        <v>535</v>
      </c>
      <c r="B585" s="1">
        <v>415</v>
      </c>
      <c r="C585" s="12" t="s">
        <v>29</v>
      </c>
      <c r="D585" s="4" t="s">
        <v>872</v>
      </c>
      <c r="E585" s="15">
        <v>3173.9</v>
      </c>
      <c r="F585" s="30">
        <f>'[1]नमुना नं ८  (2)'!AB542</f>
        <v>367.9</v>
      </c>
      <c r="G585" s="15">
        <f t="shared" si="94"/>
        <v>3541.8</v>
      </c>
      <c r="H585" s="31">
        <v>230</v>
      </c>
      <c r="I585" s="32">
        <f t="shared" si="96"/>
        <v>20</v>
      </c>
      <c r="J585" s="15">
        <f t="shared" si="90"/>
        <v>250</v>
      </c>
      <c r="K585" s="31">
        <v>230</v>
      </c>
      <c r="L585" s="32">
        <f>'[1]नमुना नं ८  (2)'!X537</f>
        <v>20</v>
      </c>
      <c r="M585" s="15">
        <f t="shared" si="91"/>
        <v>250</v>
      </c>
      <c r="N585" s="31">
        <v>675</v>
      </c>
      <c r="O585" s="15">
        <v>0</v>
      </c>
      <c r="P585" s="15">
        <f t="shared" si="92"/>
        <v>675</v>
      </c>
      <c r="Q585" s="15">
        <f t="shared" si="93"/>
        <v>4716.8</v>
      </c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</row>
    <row r="586" spans="1:36" ht="35.25" customHeight="1">
      <c r="A586" s="14">
        <v>536</v>
      </c>
      <c r="B586" s="1">
        <v>416</v>
      </c>
      <c r="C586" s="12" t="s">
        <v>102</v>
      </c>
      <c r="D586" s="4" t="s">
        <v>873</v>
      </c>
      <c r="E586" s="15">
        <v>1142</v>
      </c>
      <c r="F586" s="30">
        <v>634</v>
      </c>
      <c r="G586" s="15">
        <f t="shared" si="94"/>
        <v>1776</v>
      </c>
      <c r="H586" s="31">
        <v>45</v>
      </c>
      <c r="I586" s="32">
        <f t="shared" si="96"/>
        <v>20</v>
      </c>
      <c r="J586" s="15">
        <f t="shared" si="90"/>
        <v>65</v>
      </c>
      <c r="K586" s="31">
        <v>45</v>
      </c>
      <c r="L586" s="32">
        <f>'[1]नमुना नं ८  (2)'!X538</f>
        <v>20</v>
      </c>
      <c r="M586" s="15">
        <f t="shared" si="91"/>
        <v>65</v>
      </c>
      <c r="N586" s="31">
        <v>0</v>
      </c>
      <c r="O586" s="15">
        <v>0</v>
      </c>
      <c r="P586" s="15">
        <f t="shared" si="92"/>
        <v>0</v>
      </c>
      <c r="Q586" s="15">
        <f t="shared" si="93"/>
        <v>1906</v>
      </c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</row>
    <row r="587" spans="1:36" ht="35.25" customHeight="1">
      <c r="A587" s="14">
        <v>537</v>
      </c>
      <c r="B587" s="1">
        <v>417</v>
      </c>
      <c r="C587" s="12" t="s">
        <v>29</v>
      </c>
      <c r="D587" s="4" t="s">
        <v>874</v>
      </c>
      <c r="E587" s="15">
        <v>1039.5</v>
      </c>
      <c r="F587" s="30">
        <f>'[1]नमुना नं ८  (2)'!AB544</f>
        <v>214.5</v>
      </c>
      <c r="G587" s="15">
        <f t="shared" si="94"/>
        <v>1254</v>
      </c>
      <c r="H587" s="31">
        <v>75</v>
      </c>
      <c r="I587" s="32">
        <f t="shared" si="96"/>
        <v>25</v>
      </c>
      <c r="J587" s="15">
        <f t="shared" si="90"/>
        <v>100</v>
      </c>
      <c r="K587" s="31">
        <v>75</v>
      </c>
      <c r="L587" s="32">
        <f>'[1]नमुना नं ८  (2)'!X539</f>
        <v>25</v>
      </c>
      <c r="M587" s="15">
        <f t="shared" si="91"/>
        <v>100</v>
      </c>
      <c r="N587" s="31">
        <v>375</v>
      </c>
      <c r="O587" s="15">
        <v>0</v>
      </c>
      <c r="P587" s="15">
        <f t="shared" si="92"/>
        <v>375</v>
      </c>
      <c r="Q587" s="15">
        <f t="shared" si="93"/>
        <v>1829</v>
      </c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</row>
    <row r="588" spans="1:36" ht="35.25" customHeight="1">
      <c r="A588" s="14">
        <v>538</v>
      </c>
      <c r="B588" s="1">
        <v>418</v>
      </c>
      <c r="C588" s="12" t="s">
        <v>569</v>
      </c>
      <c r="D588" s="4" t="s">
        <v>1505</v>
      </c>
      <c r="E588" s="15">
        <v>2561</v>
      </c>
      <c r="F588" s="30">
        <v>779</v>
      </c>
      <c r="G588" s="15">
        <f t="shared" si="94"/>
        <v>3340</v>
      </c>
      <c r="H588" s="31">
        <v>40</v>
      </c>
      <c r="I588" s="32">
        <f t="shared" si="96"/>
        <v>20</v>
      </c>
      <c r="J588" s="15">
        <f t="shared" si="90"/>
        <v>60</v>
      </c>
      <c r="K588" s="31">
        <v>40</v>
      </c>
      <c r="L588" s="32">
        <f>'[1]नमुना नं ८  (2)'!X540</f>
        <v>20</v>
      </c>
      <c r="M588" s="15">
        <f t="shared" si="91"/>
        <v>60</v>
      </c>
      <c r="N588" s="31">
        <v>0</v>
      </c>
      <c r="O588" s="15">
        <v>0</v>
      </c>
      <c r="P588" s="15">
        <f t="shared" si="92"/>
        <v>0</v>
      </c>
      <c r="Q588" s="15">
        <f t="shared" si="93"/>
        <v>3460</v>
      </c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</row>
    <row r="589" spans="1:36" ht="35.25" customHeight="1">
      <c r="A589" s="14">
        <v>539</v>
      </c>
      <c r="B589" s="1">
        <v>419</v>
      </c>
      <c r="C589" s="12" t="s">
        <v>102</v>
      </c>
      <c r="D589" s="4" t="s">
        <v>875</v>
      </c>
      <c r="E589" s="15">
        <v>5584</v>
      </c>
      <c r="F589" s="30">
        <f>'[1]नमुना नं ८  (2)'!AB546</f>
        <v>780</v>
      </c>
      <c r="G589" s="15">
        <f t="shared" si="94"/>
        <v>6364</v>
      </c>
      <c r="H589" s="31">
        <v>210</v>
      </c>
      <c r="I589" s="32">
        <f t="shared" si="96"/>
        <v>10</v>
      </c>
      <c r="J589" s="15">
        <f t="shared" si="90"/>
        <v>220</v>
      </c>
      <c r="K589" s="31">
        <v>210</v>
      </c>
      <c r="L589" s="32">
        <f>'[1]नमुना नं ८  (2)'!X541</f>
        <v>10</v>
      </c>
      <c r="M589" s="15">
        <f t="shared" si="91"/>
        <v>220</v>
      </c>
      <c r="N589" s="31">
        <v>600</v>
      </c>
      <c r="O589" s="15">
        <v>0</v>
      </c>
      <c r="P589" s="15">
        <f t="shared" si="92"/>
        <v>600</v>
      </c>
      <c r="Q589" s="15">
        <f t="shared" si="93"/>
        <v>7404</v>
      </c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</row>
    <row r="590" spans="1:36" ht="35.25" customHeight="1">
      <c r="A590" s="14">
        <v>540</v>
      </c>
      <c r="B590" s="1">
        <v>420</v>
      </c>
      <c r="C590" s="12" t="s">
        <v>102</v>
      </c>
      <c r="D590" s="4" t="s">
        <v>876</v>
      </c>
      <c r="E590" s="15">
        <v>1122.4000000000001</v>
      </c>
      <c r="F590" s="30">
        <f>'[1]नमुना नं ८  (2)'!AB547</f>
        <v>634.4</v>
      </c>
      <c r="G590" s="15">
        <f t="shared" si="94"/>
        <v>1756.8000000000002</v>
      </c>
      <c r="H590" s="31">
        <v>45</v>
      </c>
      <c r="I590" s="32">
        <f t="shared" si="96"/>
        <v>20</v>
      </c>
      <c r="J590" s="15">
        <f t="shared" si="90"/>
        <v>65</v>
      </c>
      <c r="K590" s="31">
        <v>45</v>
      </c>
      <c r="L590" s="32">
        <f>'[1]नमुना नं ८  (2)'!X542</f>
        <v>20</v>
      </c>
      <c r="M590" s="15">
        <f t="shared" si="91"/>
        <v>65</v>
      </c>
      <c r="N590" s="31">
        <v>75</v>
      </c>
      <c r="O590" s="15">
        <v>0</v>
      </c>
      <c r="P590" s="15">
        <f t="shared" si="92"/>
        <v>75</v>
      </c>
      <c r="Q590" s="15">
        <f t="shared" si="93"/>
        <v>1961.8000000000002</v>
      </c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</row>
    <row r="591" spans="1:36" s="51" customFormat="1" ht="35.25" customHeight="1">
      <c r="A591" s="42"/>
      <c r="B591" s="43"/>
      <c r="C591" s="44"/>
      <c r="D591" s="45"/>
      <c r="E591" s="46">
        <f t="shared" ref="E591:Q591" si="98">SUM(E579:E590)</f>
        <v>28740.799999999999</v>
      </c>
      <c r="F591" s="47">
        <f t="shared" si="98"/>
        <v>7295.8</v>
      </c>
      <c r="G591" s="46">
        <f t="shared" si="98"/>
        <v>36036.600000000006</v>
      </c>
      <c r="H591" s="48">
        <f t="shared" si="98"/>
        <v>1070</v>
      </c>
      <c r="I591" s="49">
        <f t="shared" si="98"/>
        <v>235</v>
      </c>
      <c r="J591" s="46">
        <f t="shared" si="98"/>
        <v>1305</v>
      </c>
      <c r="K591" s="48">
        <f t="shared" si="98"/>
        <v>1070</v>
      </c>
      <c r="L591" s="49">
        <f t="shared" si="98"/>
        <v>235</v>
      </c>
      <c r="M591" s="46">
        <f t="shared" si="98"/>
        <v>1305</v>
      </c>
      <c r="N591" s="48">
        <f t="shared" si="98"/>
        <v>3075</v>
      </c>
      <c r="O591" s="46">
        <f t="shared" si="98"/>
        <v>0</v>
      </c>
      <c r="P591" s="46">
        <f t="shared" si="98"/>
        <v>3075</v>
      </c>
      <c r="Q591" s="46">
        <f t="shared" si="98"/>
        <v>41721.599999999999</v>
      </c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  <c r="AJ591" s="50"/>
    </row>
    <row r="592" spans="1:36" ht="35.25" customHeight="1">
      <c r="A592" s="14">
        <v>541</v>
      </c>
      <c r="B592" s="1" t="s">
        <v>877</v>
      </c>
      <c r="C592" s="12" t="s">
        <v>215</v>
      </c>
      <c r="D592" s="4" t="s">
        <v>878</v>
      </c>
      <c r="E592" s="15">
        <v>1792.4</v>
      </c>
      <c r="F592" s="30">
        <f>'[1]नमुना नं ८  (2)'!AB548</f>
        <v>374.4</v>
      </c>
      <c r="G592" s="15">
        <f t="shared" si="94"/>
        <v>2166.8000000000002</v>
      </c>
      <c r="H592" s="31">
        <v>95</v>
      </c>
      <c r="I592" s="32">
        <f t="shared" si="96"/>
        <v>25</v>
      </c>
      <c r="J592" s="15">
        <f t="shared" si="90"/>
        <v>120</v>
      </c>
      <c r="K592" s="31">
        <v>95</v>
      </c>
      <c r="L592" s="32">
        <f>'[1]नमुना नं ८  (2)'!X543</f>
        <v>25</v>
      </c>
      <c r="M592" s="15">
        <f t="shared" si="91"/>
        <v>120</v>
      </c>
      <c r="N592" s="31">
        <v>525</v>
      </c>
      <c r="O592" s="15">
        <v>0</v>
      </c>
      <c r="P592" s="15">
        <f t="shared" si="92"/>
        <v>525</v>
      </c>
      <c r="Q592" s="15">
        <f t="shared" si="93"/>
        <v>2931.8</v>
      </c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</row>
    <row r="593" spans="1:36" ht="35.25" customHeight="1">
      <c r="A593" s="14">
        <v>542</v>
      </c>
      <c r="B593" s="1" t="s">
        <v>879</v>
      </c>
      <c r="C593" s="12" t="s">
        <v>215</v>
      </c>
      <c r="D593" s="4" t="s">
        <v>880</v>
      </c>
      <c r="E593" s="15">
        <v>1400.4</v>
      </c>
      <c r="F593" s="30">
        <f>'[1]नमुना नं ८  (2)'!AB549</f>
        <v>374.4</v>
      </c>
      <c r="G593" s="15">
        <f t="shared" si="94"/>
        <v>1774.8000000000002</v>
      </c>
      <c r="H593" s="31">
        <v>100</v>
      </c>
      <c r="I593" s="32">
        <f t="shared" si="96"/>
        <v>10</v>
      </c>
      <c r="J593" s="15">
        <f t="shared" si="90"/>
        <v>110</v>
      </c>
      <c r="K593" s="31">
        <v>100</v>
      </c>
      <c r="L593" s="32">
        <f>'[1]नमुना नं ८  (2)'!X544</f>
        <v>10</v>
      </c>
      <c r="M593" s="15">
        <f t="shared" si="91"/>
        <v>110</v>
      </c>
      <c r="N593" s="31">
        <v>450</v>
      </c>
      <c r="O593" s="15">
        <v>0</v>
      </c>
      <c r="P593" s="15">
        <f t="shared" si="92"/>
        <v>450</v>
      </c>
      <c r="Q593" s="15">
        <f t="shared" si="93"/>
        <v>2444.8000000000002</v>
      </c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</row>
    <row r="594" spans="1:36" ht="35.25" customHeight="1">
      <c r="A594" s="14">
        <v>543</v>
      </c>
      <c r="B594" s="1">
        <v>422</v>
      </c>
      <c r="C594" s="12" t="s">
        <v>29</v>
      </c>
      <c r="D594" s="4" t="s">
        <v>881</v>
      </c>
      <c r="E594" s="15">
        <v>2506.9</v>
      </c>
      <c r="F594" s="30">
        <f>'[1]नमुना नं ८  (2)'!AB550</f>
        <v>614.9</v>
      </c>
      <c r="G594" s="15">
        <f t="shared" si="94"/>
        <v>3121.8</v>
      </c>
      <c r="H594" s="31">
        <v>120</v>
      </c>
      <c r="I594" s="32">
        <f t="shared" si="96"/>
        <v>20</v>
      </c>
      <c r="J594" s="15">
        <f t="shared" si="90"/>
        <v>140</v>
      </c>
      <c r="K594" s="31">
        <v>120</v>
      </c>
      <c r="L594" s="32">
        <f>'[1]नमुना नं ८  (2)'!X545</f>
        <v>20</v>
      </c>
      <c r="M594" s="15">
        <f t="shared" si="91"/>
        <v>140</v>
      </c>
      <c r="N594" s="31">
        <v>0</v>
      </c>
      <c r="O594" s="15">
        <v>0</v>
      </c>
      <c r="P594" s="15">
        <f t="shared" si="92"/>
        <v>0</v>
      </c>
      <c r="Q594" s="15">
        <f t="shared" si="93"/>
        <v>3401.8</v>
      </c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</row>
    <row r="595" spans="1:36" ht="35.25" customHeight="1">
      <c r="A595" s="14">
        <v>544</v>
      </c>
      <c r="B595" s="1">
        <v>423</v>
      </c>
      <c r="C595" s="12" t="s">
        <v>29</v>
      </c>
      <c r="D595" s="4" t="s">
        <v>882</v>
      </c>
      <c r="E595" s="15">
        <v>426.4</v>
      </c>
      <c r="F595" s="30">
        <f>'[1]नमुना नं ८  (2)'!AB551</f>
        <v>426.4</v>
      </c>
      <c r="G595" s="15">
        <f t="shared" si="94"/>
        <v>852.8</v>
      </c>
      <c r="H595" s="31">
        <v>25</v>
      </c>
      <c r="I595" s="32">
        <f t="shared" si="96"/>
        <v>25</v>
      </c>
      <c r="J595" s="15">
        <f t="shared" si="90"/>
        <v>50</v>
      </c>
      <c r="K595" s="31">
        <v>25</v>
      </c>
      <c r="L595" s="32">
        <f>'[1]नमुना नं ८  (2)'!X546</f>
        <v>25</v>
      </c>
      <c r="M595" s="15">
        <f t="shared" si="91"/>
        <v>50</v>
      </c>
      <c r="N595" s="31">
        <v>0</v>
      </c>
      <c r="O595" s="15">
        <v>0</v>
      </c>
      <c r="P595" s="15">
        <f t="shared" si="92"/>
        <v>0</v>
      </c>
      <c r="Q595" s="15">
        <f t="shared" si="93"/>
        <v>952.8</v>
      </c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</row>
    <row r="596" spans="1:36" ht="35.25" customHeight="1">
      <c r="A596" s="14">
        <v>545</v>
      </c>
      <c r="B596" s="1">
        <v>424</v>
      </c>
      <c r="C596" s="12" t="s">
        <v>102</v>
      </c>
      <c r="D596" s="4" t="s">
        <v>883</v>
      </c>
      <c r="E596" s="15">
        <v>2294.9</v>
      </c>
      <c r="F596" s="30">
        <f>'[1]नमुना नं ८  (2)'!AB552</f>
        <v>562.9</v>
      </c>
      <c r="G596" s="15">
        <f t="shared" si="94"/>
        <v>2857.8</v>
      </c>
      <c r="H596" s="31">
        <v>125</v>
      </c>
      <c r="I596" s="32">
        <f t="shared" si="96"/>
        <v>25</v>
      </c>
      <c r="J596" s="15">
        <f t="shared" si="90"/>
        <v>150</v>
      </c>
      <c r="K596" s="31">
        <v>125</v>
      </c>
      <c r="L596" s="32">
        <f>'[1]नमुना नं ८  (2)'!X547</f>
        <v>25</v>
      </c>
      <c r="M596" s="15">
        <f t="shared" si="91"/>
        <v>150</v>
      </c>
      <c r="N596" s="31">
        <v>300</v>
      </c>
      <c r="O596" s="15">
        <v>0</v>
      </c>
      <c r="P596" s="15">
        <f t="shared" si="92"/>
        <v>300</v>
      </c>
      <c r="Q596" s="15">
        <f t="shared" si="93"/>
        <v>3457.8</v>
      </c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</row>
    <row r="597" spans="1:36" ht="35.25" customHeight="1">
      <c r="A597" s="14">
        <v>546</v>
      </c>
      <c r="B597" s="1" t="s">
        <v>884</v>
      </c>
      <c r="C597" s="12" t="s">
        <v>569</v>
      </c>
      <c r="D597" s="4" t="s">
        <v>885</v>
      </c>
      <c r="E597" s="15">
        <v>2666</v>
      </c>
      <c r="F597" s="30">
        <v>562</v>
      </c>
      <c r="G597" s="15">
        <f t="shared" si="94"/>
        <v>3228</v>
      </c>
      <c r="H597" s="31">
        <v>90</v>
      </c>
      <c r="I597" s="32">
        <f t="shared" si="96"/>
        <v>10</v>
      </c>
      <c r="J597" s="15">
        <f t="shared" si="90"/>
        <v>100</v>
      </c>
      <c r="K597" s="31">
        <v>90</v>
      </c>
      <c r="L597" s="32">
        <f>'[1]नमुना नं ८  (2)'!X548</f>
        <v>10</v>
      </c>
      <c r="M597" s="15">
        <f t="shared" si="91"/>
        <v>100</v>
      </c>
      <c r="N597" s="31">
        <v>0</v>
      </c>
      <c r="O597" s="15">
        <v>0</v>
      </c>
      <c r="P597" s="15">
        <f t="shared" si="92"/>
        <v>0</v>
      </c>
      <c r="Q597" s="15">
        <f t="shared" si="93"/>
        <v>3428</v>
      </c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</row>
    <row r="598" spans="1:36" ht="35.25" customHeight="1">
      <c r="A598" s="14">
        <v>547</v>
      </c>
      <c r="B598" s="1" t="s">
        <v>886</v>
      </c>
      <c r="C598" s="12" t="s">
        <v>887</v>
      </c>
      <c r="D598" s="4" t="s">
        <v>888</v>
      </c>
      <c r="E598" s="15">
        <v>1658</v>
      </c>
      <c r="F598" s="30">
        <v>406</v>
      </c>
      <c r="G598" s="15">
        <f t="shared" si="94"/>
        <v>2064</v>
      </c>
      <c r="H598" s="31">
        <v>90</v>
      </c>
      <c r="I598" s="32">
        <f t="shared" si="96"/>
        <v>10</v>
      </c>
      <c r="J598" s="15">
        <f t="shared" si="90"/>
        <v>100</v>
      </c>
      <c r="K598" s="31">
        <v>90</v>
      </c>
      <c r="L598" s="32">
        <f>'[1]नमुना नं ८  (2)'!X549</f>
        <v>10</v>
      </c>
      <c r="M598" s="15">
        <f t="shared" si="91"/>
        <v>100</v>
      </c>
      <c r="N598" s="31">
        <v>0</v>
      </c>
      <c r="O598" s="15">
        <v>0</v>
      </c>
      <c r="P598" s="15">
        <f t="shared" si="92"/>
        <v>0</v>
      </c>
      <c r="Q598" s="15">
        <f t="shared" si="93"/>
        <v>2264</v>
      </c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</row>
    <row r="599" spans="1:36" ht="35.25" customHeight="1">
      <c r="A599" s="14">
        <v>548</v>
      </c>
      <c r="B599" s="1" t="s">
        <v>889</v>
      </c>
      <c r="C599" s="12" t="s">
        <v>890</v>
      </c>
      <c r="D599" s="4" t="s">
        <v>891</v>
      </c>
      <c r="E599" s="15">
        <v>3619.9</v>
      </c>
      <c r="F599" s="30">
        <f>'[1]नमुना नं ८  (2)'!AB555</f>
        <v>887.9</v>
      </c>
      <c r="G599" s="15">
        <f t="shared" si="94"/>
        <v>4507.8</v>
      </c>
      <c r="H599" s="31">
        <v>125</v>
      </c>
      <c r="I599" s="32">
        <f t="shared" si="96"/>
        <v>25</v>
      </c>
      <c r="J599" s="15">
        <f t="shared" si="90"/>
        <v>150</v>
      </c>
      <c r="K599" s="31">
        <v>125</v>
      </c>
      <c r="L599" s="32">
        <f>'[1]नमुना नं ८  (2)'!X550</f>
        <v>25</v>
      </c>
      <c r="M599" s="15">
        <f t="shared" si="91"/>
        <v>150</v>
      </c>
      <c r="N599" s="31">
        <v>0</v>
      </c>
      <c r="O599" s="15">
        <v>0</v>
      </c>
      <c r="P599" s="15">
        <f t="shared" si="92"/>
        <v>0</v>
      </c>
      <c r="Q599" s="15">
        <f t="shared" si="93"/>
        <v>4807.8</v>
      </c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</row>
    <row r="600" spans="1:36" ht="35.25" customHeight="1">
      <c r="A600" s="14">
        <v>549</v>
      </c>
      <c r="B600" s="1">
        <v>426</v>
      </c>
      <c r="C600" s="12" t="s">
        <v>215</v>
      </c>
      <c r="D600" s="4" t="s">
        <v>892</v>
      </c>
      <c r="E600" s="15">
        <v>-0.3000000000001819</v>
      </c>
      <c r="F600" s="30">
        <f>'[1]नमुना नं ८  (2)'!AB556</f>
        <v>739.7</v>
      </c>
      <c r="G600" s="15">
        <f t="shared" si="94"/>
        <v>739.39999999999986</v>
      </c>
      <c r="H600" s="31">
        <v>0</v>
      </c>
      <c r="I600" s="32">
        <f t="shared" si="96"/>
        <v>20</v>
      </c>
      <c r="J600" s="15">
        <f t="shared" si="90"/>
        <v>20</v>
      </c>
      <c r="K600" s="31">
        <v>0</v>
      </c>
      <c r="L600" s="32">
        <f>'[1]नमुना नं ८  (2)'!X551</f>
        <v>20</v>
      </c>
      <c r="M600" s="15">
        <f t="shared" si="91"/>
        <v>20</v>
      </c>
      <c r="N600" s="31">
        <v>0</v>
      </c>
      <c r="O600" s="15">
        <v>0</v>
      </c>
      <c r="P600" s="15">
        <f t="shared" si="92"/>
        <v>0</v>
      </c>
      <c r="Q600" s="15">
        <f t="shared" si="93"/>
        <v>779.39999999999986</v>
      </c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</row>
    <row r="601" spans="1:36" ht="35.25" customHeight="1">
      <c r="A601" s="14">
        <v>550</v>
      </c>
      <c r="B601" s="1">
        <v>427</v>
      </c>
      <c r="C601" s="12" t="s">
        <v>29</v>
      </c>
      <c r="D601" s="4" t="s">
        <v>893</v>
      </c>
      <c r="E601" s="15">
        <v>1229.5999999999999</v>
      </c>
      <c r="F601" s="30">
        <f>'[1]नमुना नं ८  (2)'!AB557</f>
        <v>301.60000000000002</v>
      </c>
      <c r="G601" s="15">
        <f t="shared" si="94"/>
        <v>1531.1999999999998</v>
      </c>
      <c r="H601" s="31">
        <v>105</v>
      </c>
      <c r="I601" s="32">
        <f t="shared" si="96"/>
        <v>25</v>
      </c>
      <c r="J601" s="15">
        <f t="shared" si="90"/>
        <v>130</v>
      </c>
      <c r="K601" s="31">
        <v>105</v>
      </c>
      <c r="L601" s="32">
        <f>'[1]नमुना नं ८  (2)'!X552</f>
        <v>25</v>
      </c>
      <c r="M601" s="15">
        <f t="shared" si="91"/>
        <v>130</v>
      </c>
      <c r="N601" s="31">
        <v>0</v>
      </c>
      <c r="O601" s="15">
        <v>0</v>
      </c>
      <c r="P601" s="15">
        <f t="shared" si="92"/>
        <v>0</v>
      </c>
      <c r="Q601" s="15">
        <f t="shared" si="93"/>
        <v>1791.1999999999998</v>
      </c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</row>
    <row r="602" spans="1:36" ht="35.25" customHeight="1">
      <c r="A602" s="14">
        <v>551</v>
      </c>
      <c r="B602" s="1">
        <v>428</v>
      </c>
      <c r="C602" s="12" t="s">
        <v>742</v>
      </c>
      <c r="D602" s="4" t="s">
        <v>894</v>
      </c>
      <c r="E602" s="15">
        <v>0</v>
      </c>
      <c r="F602" s="30">
        <f>'[1]नमुना नं ८  (2)'!AB558</f>
        <v>994.5</v>
      </c>
      <c r="G602" s="15">
        <f t="shared" si="94"/>
        <v>994.5</v>
      </c>
      <c r="H602" s="31">
        <v>0</v>
      </c>
      <c r="I602" s="32">
        <v>25</v>
      </c>
      <c r="J602" s="15">
        <f t="shared" si="90"/>
        <v>25</v>
      </c>
      <c r="K602" s="31">
        <v>0</v>
      </c>
      <c r="L602" s="32">
        <v>25</v>
      </c>
      <c r="M602" s="15">
        <f t="shared" si="91"/>
        <v>25</v>
      </c>
      <c r="N602" s="31">
        <v>0</v>
      </c>
      <c r="O602" s="15">
        <v>0</v>
      </c>
      <c r="P602" s="15">
        <f t="shared" si="92"/>
        <v>0</v>
      </c>
      <c r="Q602" s="15">
        <f t="shared" si="93"/>
        <v>1044.5</v>
      </c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</row>
    <row r="603" spans="1:36" ht="35.25" customHeight="1">
      <c r="A603" s="14">
        <v>552</v>
      </c>
      <c r="B603" s="1">
        <v>429</v>
      </c>
      <c r="C603" s="12" t="s">
        <v>742</v>
      </c>
      <c r="D603" s="4" t="s">
        <v>895</v>
      </c>
      <c r="E603" s="15">
        <v>0</v>
      </c>
      <c r="F603" s="30">
        <v>1037</v>
      </c>
      <c r="G603" s="15">
        <f t="shared" si="94"/>
        <v>1037</v>
      </c>
      <c r="H603" s="31">
        <v>0</v>
      </c>
      <c r="I603" s="32">
        <f t="shared" si="96"/>
        <v>20</v>
      </c>
      <c r="J603" s="15">
        <f t="shared" si="90"/>
        <v>20</v>
      </c>
      <c r="K603" s="31">
        <v>0</v>
      </c>
      <c r="L603" s="32">
        <f>'[1]नमुना नं ८  (2)'!X554</f>
        <v>20</v>
      </c>
      <c r="M603" s="15">
        <f t="shared" si="91"/>
        <v>20</v>
      </c>
      <c r="N603" s="31">
        <v>0</v>
      </c>
      <c r="O603" s="15">
        <v>0</v>
      </c>
      <c r="P603" s="15">
        <f t="shared" si="92"/>
        <v>0</v>
      </c>
      <c r="Q603" s="15">
        <f t="shared" si="93"/>
        <v>1077</v>
      </c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</row>
    <row r="604" spans="1:36" s="51" customFormat="1" ht="35.25" customHeight="1">
      <c r="A604" s="42"/>
      <c r="B604" s="43"/>
      <c r="C604" s="44"/>
      <c r="D604" s="45"/>
      <c r="E604" s="46">
        <f t="shared" ref="E604:Q604" si="99">SUM(E592:E603)</f>
        <v>17594.199999999997</v>
      </c>
      <c r="F604" s="47">
        <f t="shared" si="99"/>
        <v>7281.7</v>
      </c>
      <c r="G604" s="46">
        <f t="shared" si="99"/>
        <v>24875.9</v>
      </c>
      <c r="H604" s="48">
        <f t="shared" si="99"/>
        <v>875</v>
      </c>
      <c r="I604" s="49">
        <f t="shared" si="99"/>
        <v>240</v>
      </c>
      <c r="J604" s="46">
        <f t="shared" si="99"/>
        <v>1115</v>
      </c>
      <c r="K604" s="48">
        <f t="shared" si="99"/>
        <v>875</v>
      </c>
      <c r="L604" s="49">
        <f t="shared" si="99"/>
        <v>240</v>
      </c>
      <c r="M604" s="46">
        <f t="shared" si="99"/>
        <v>1115</v>
      </c>
      <c r="N604" s="48">
        <f t="shared" si="99"/>
        <v>1275</v>
      </c>
      <c r="O604" s="46">
        <f t="shared" si="99"/>
        <v>0</v>
      </c>
      <c r="P604" s="46">
        <f t="shared" si="99"/>
        <v>1275</v>
      </c>
      <c r="Q604" s="46">
        <f t="shared" si="99"/>
        <v>28380.9</v>
      </c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  <c r="AJ604" s="50"/>
    </row>
    <row r="605" spans="1:36" ht="35.25" customHeight="1">
      <c r="A605" s="14">
        <v>553</v>
      </c>
      <c r="B605" s="1">
        <v>430</v>
      </c>
      <c r="C605" s="12" t="s">
        <v>29</v>
      </c>
      <c r="D605" s="4" t="s">
        <v>896</v>
      </c>
      <c r="E605" s="15">
        <v>0</v>
      </c>
      <c r="F605" s="30">
        <v>292</v>
      </c>
      <c r="G605" s="15">
        <f t="shared" si="94"/>
        <v>292</v>
      </c>
      <c r="H605" s="31">
        <v>0</v>
      </c>
      <c r="I605" s="32">
        <v>20</v>
      </c>
      <c r="J605" s="15">
        <f t="shared" si="90"/>
        <v>20</v>
      </c>
      <c r="K605" s="31">
        <v>0</v>
      </c>
      <c r="L605" s="32">
        <v>20</v>
      </c>
      <c r="M605" s="15">
        <f t="shared" si="91"/>
        <v>20</v>
      </c>
      <c r="N605" s="31">
        <v>0</v>
      </c>
      <c r="O605" s="15">
        <v>0</v>
      </c>
      <c r="P605" s="15">
        <f t="shared" si="92"/>
        <v>0</v>
      </c>
      <c r="Q605" s="15">
        <f t="shared" si="93"/>
        <v>332</v>
      </c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</row>
    <row r="606" spans="1:36" ht="35.25" customHeight="1">
      <c r="A606" s="14">
        <v>554</v>
      </c>
      <c r="B606" s="1" t="s">
        <v>897</v>
      </c>
      <c r="C606" s="12" t="s">
        <v>898</v>
      </c>
      <c r="D606" s="4" t="s">
        <v>899</v>
      </c>
      <c r="E606" s="15">
        <v>657</v>
      </c>
      <c r="F606" s="30">
        <v>657</v>
      </c>
      <c r="G606" s="15">
        <f t="shared" si="94"/>
        <v>1314</v>
      </c>
      <c r="H606" s="31">
        <v>100</v>
      </c>
      <c r="I606" s="32">
        <f t="shared" si="96"/>
        <v>20</v>
      </c>
      <c r="J606" s="15">
        <f t="shared" si="90"/>
        <v>120</v>
      </c>
      <c r="K606" s="31">
        <v>100</v>
      </c>
      <c r="L606" s="32">
        <f>'[1]नमुना नं ८  (2)'!X557</f>
        <v>20</v>
      </c>
      <c r="M606" s="15">
        <f t="shared" si="91"/>
        <v>120</v>
      </c>
      <c r="N606" s="31">
        <v>0</v>
      </c>
      <c r="O606" s="15">
        <v>0</v>
      </c>
      <c r="P606" s="15">
        <f t="shared" si="92"/>
        <v>0</v>
      </c>
      <c r="Q606" s="15">
        <f t="shared" si="93"/>
        <v>1554</v>
      </c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</row>
    <row r="607" spans="1:36" ht="35.25" customHeight="1">
      <c r="A607" s="14">
        <v>555</v>
      </c>
      <c r="B607" s="1" t="s">
        <v>900</v>
      </c>
      <c r="C607" s="12" t="s">
        <v>898</v>
      </c>
      <c r="D607" s="8" t="s">
        <v>1506</v>
      </c>
      <c r="E607" s="15">
        <v>657</v>
      </c>
      <c r="F607" s="30">
        <v>657</v>
      </c>
      <c r="G607" s="15">
        <f t="shared" si="94"/>
        <v>1314</v>
      </c>
      <c r="H607" s="31">
        <v>25</v>
      </c>
      <c r="I607" s="32">
        <f t="shared" si="96"/>
        <v>25</v>
      </c>
      <c r="J607" s="15">
        <f t="shared" si="90"/>
        <v>50</v>
      </c>
      <c r="K607" s="31">
        <v>25</v>
      </c>
      <c r="L607" s="32">
        <f>'[1]नमुना नं ८  (2)'!X558</f>
        <v>25</v>
      </c>
      <c r="M607" s="15">
        <f t="shared" si="91"/>
        <v>50</v>
      </c>
      <c r="N607" s="31">
        <v>0</v>
      </c>
      <c r="O607" s="15">
        <v>0</v>
      </c>
      <c r="P607" s="15">
        <f t="shared" si="92"/>
        <v>0</v>
      </c>
      <c r="Q607" s="15">
        <f t="shared" si="93"/>
        <v>1414</v>
      </c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</row>
    <row r="608" spans="1:36" ht="35.25" customHeight="1">
      <c r="A608" s="14">
        <v>556</v>
      </c>
      <c r="B608" s="1" t="s">
        <v>901</v>
      </c>
      <c r="C608" s="12" t="s">
        <v>898</v>
      </c>
      <c r="D608" s="4" t="s">
        <v>902</v>
      </c>
      <c r="E608" s="15">
        <v>657</v>
      </c>
      <c r="F608" s="30">
        <v>657</v>
      </c>
      <c r="G608" s="15">
        <f t="shared" si="94"/>
        <v>1314</v>
      </c>
      <c r="H608" s="31">
        <v>25</v>
      </c>
      <c r="I608" s="32">
        <f t="shared" si="96"/>
        <v>25</v>
      </c>
      <c r="J608" s="15">
        <f t="shared" si="90"/>
        <v>50</v>
      </c>
      <c r="K608" s="31">
        <v>25</v>
      </c>
      <c r="L608" s="32">
        <f>'[1]नमुना नं ८  (2)'!X559</f>
        <v>25</v>
      </c>
      <c r="M608" s="15">
        <f t="shared" si="91"/>
        <v>50</v>
      </c>
      <c r="N608" s="31">
        <v>0</v>
      </c>
      <c r="O608" s="15">
        <v>0</v>
      </c>
      <c r="P608" s="15">
        <f t="shared" si="92"/>
        <v>0</v>
      </c>
      <c r="Q608" s="15">
        <f t="shared" si="93"/>
        <v>1414</v>
      </c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</row>
    <row r="609" spans="1:36" ht="35.25" customHeight="1">
      <c r="A609" s="14">
        <v>557</v>
      </c>
      <c r="B609" s="1" t="s">
        <v>903</v>
      </c>
      <c r="C609" s="12" t="s">
        <v>898</v>
      </c>
      <c r="D609" s="4" t="s">
        <v>904</v>
      </c>
      <c r="E609" s="15">
        <v>641</v>
      </c>
      <c r="F609" s="30">
        <v>641</v>
      </c>
      <c r="G609" s="15">
        <f t="shared" si="94"/>
        <v>1282</v>
      </c>
      <c r="H609" s="31">
        <v>50</v>
      </c>
      <c r="I609" s="32">
        <f t="shared" si="96"/>
        <v>10</v>
      </c>
      <c r="J609" s="15">
        <f t="shared" si="90"/>
        <v>60</v>
      </c>
      <c r="K609" s="31">
        <v>50</v>
      </c>
      <c r="L609" s="32">
        <f>'[1]नमुना नं ८  (2)'!X560</f>
        <v>10</v>
      </c>
      <c r="M609" s="15">
        <f t="shared" si="91"/>
        <v>60</v>
      </c>
      <c r="N609" s="31">
        <v>0</v>
      </c>
      <c r="O609" s="15">
        <v>0</v>
      </c>
      <c r="P609" s="15">
        <f t="shared" si="92"/>
        <v>0</v>
      </c>
      <c r="Q609" s="15">
        <f t="shared" si="93"/>
        <v>1402</v>
      </c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</row>
    <row r="610" spans="1:36" ht="35.25" customHeight="1">
      <c r="A610" s="14">
        <v>558</v>
      </c>
      <c r="B610" s="1" t="s">
        <v>905</v>
      </c>
      <c r="C610" s="12" t="s">
        <v>898</v>
      </c>
      <c r="D610" s="4" t="s">
        <v>906</v>
      </c>
      <c r="E610" s="15">
        <v>1211</v>
      </c>
      <c r="F610" s="30">
        <v>1211</v>
      </c>
      <c r="G610" s="15">
        <f t="shared" si="94"/>
        <v>2422</v>
      </c>
      <c r="H610" s="31">
        <v>60</v>
      </c>
      <c r="I610" s="32">
        <f t="shared" si="96"/>
        <v>20</v>
      </c>
      <c r="J610" s="15">
        <f t="shared" si="90"/>
        <v>80</v>
      </c>
      <c r="K610" s="31">
        <v>60</v>
      </c>
      <c r="L610" s="32">
        <f>'[1]नमुना नं ८  (2)'!X561</f>
        <v>20</v>
      </c>
      <c r="M610" s="15">
        <f t="shared" si="91"/>
        <v>80</v>
      </c>
      <c r="N610" s="31">
        <v>0</v>
      </c>
      <c r="O610" s="15">
        <v>0</v>
      </c>
      <c r="P610" s="15">
        <f t="shared" si="92"/>
        <v>0</v>
      </c>
      <c r="Q610" s="15">
        <f t="shared" si="93"/>
        <v>2582</v>
      </c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</row>
    <row r="611" spans="1:36" ht="35.25" customHeight="1">
      <c r="A611" s="14">
        <v>559</v>
      </c>
      <c r="B611" s="1">
        <v>432</v>
      </c>
      <c r="C611" s="12" t="s">
        <v>102</v>
      </c>
      <c r="D611" s="4" t="s">
        <v>907</v>
      </c>
      <c r="E611" s="15">
        <v>1864</v>
      </c>
      <c r="F611" s="30">
        <v>1864</v>
      </c>
      <c r="G611" s="15">
        <f t="shared" si="94"/>
        <v>3728</v>
      </c>
      <c r="H611" s="31">
        <v>120</v>
      </c>
      <c r="I611" s="32">
        <f t="shared" si="96"/>
        <v>20</v>
      </c>
      <c r="J611" s="15">
        <f t="shared" si="90"/>
        <v>140</v>
      </c>
      <c r="K611" s="31">
        <v>120</v>
      </c>
      <c r="L611" s="32">
        <f>'[1]नमुना नं ८  (2)'!X562</f>
        <v>20</v>
      </c>
      <c r="M611" s="15">
        <f t="shared" si="91"/>
        <v>140</v>
      </c>
      <c r="N611" s="31">
        <v>0</v>
      </c>
      <c r="O611" s="15">
        <v>0</v>
      </c>
      <c r="P611" s="15">
        <f t="shared" si="92"/>
        <v>0</v>
      </c>
      <c r="Q611" s="15">
        <f t="shared" si="93"/>
        <v>4008</v>
      </c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</row>
    <row r="612" spans="1:36" ht="35.25" customHeight="1">
      <c r="A612" s="14">
        <v>560</v>
      </c>
      <c r="B612" s="1">
        <v>433</v>
      </c>
      <c r="C612" s="12" t="s">
        <v>102</v>
      </c>
      <c r="D612" s="4" t="s">
        <v>908</v>
      </c>
      <c r="E612" s="15">
        <v>959.3</v>
      </c>
      <c r="F612" s="30">
        <f>'[1]नमुना नं ८  (2)'!AB567</f>
        <v>235.3</v>
      </c>
      <c r="G612" s="15">
        <f t="shared" si="94"/>
        <v>1194.5999999999999</v>
      </c>
      <c r="H612" s="31">
        <v>100</v>
      </c>
      <c r="I612" s="32">
        <f t="shared" si="96"/>
        <v>20</v>
      </c>
      <c r="J612" s="15">
        <f t="shared" si="90"/>
        <v>120</v>
      </c>
      <c r="K612" s="31">
        <v>100</v>
      </c>
      <c r="L612" s="32">
        <f>'[1]नमुना नं ८  (2)'!X563</f>
        <v>20</v>
      </c>
      <c r="M612" s="15">
        <f t="shared" si="91"/>
        <v>120</v>
      </c>
      <c r="N612" s="31">
        <v>0</v>
      </c>
      <c r="O612" s="15">
        <v>0</v>
      </c>
      <c r="P612" s="15">
        <f t="shared" si="92"/>
        <v>0</v>
      </c>
      <c r="Q612" s="15">
        <f t="shared" si="93"/>
        <v>1434.6</v>
      </c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</row>
    <row r="613" spans="1:36" ht="35.25" customHeight="1">
      <c r="A613" s="14">
        <v>561</v>
      </c>
      <c r="B613" s="1">
        <v>434</v>
      </c>
      <c r="C613" s="12" t="s">
        <v>29</v>
      </c>
      <c r="D613" s="4" t="s">
        <v>909</v>
      </c>
      <c r="E613" s="15">
        <v>514.79999999999995</v>
      </c>
      <c r="F613" s="30">
        <f>'[1]नमुना नं ८  (2)'!AB568</f>
        <v>202.8</v>
      </c>
      <c r="G613" s="15">
        <f t="shared" si="94"/>
        <v>717.59999999999991</v>
      </c>
      <c r="H613" s="31">
        <v>40</v>
      </c>
      <c r="I613" s="32">
        <f t="shared" si="96"/>
        <v>20</v>
      </c>
      <c r="J613" s="15">
        <f t="shared" si="90"/>
        <v>60</v>
      </c>
      <c r="K613" s="31">
        <v>40</v>
      </c>
      <c r="L613" s="32">
        <f>'[1]नमुना नं ८  (2)'!X564</f>
        <v>20</v>
      </c>
      <c r="M613" s="15">
        <f t="shared" si="91"/>
        <v>60</v>
      </c>
      <c r="N613" s="31">
        <v>0</v>
      </c>
      <c r="O613" s="15">
        <v>0</v>
      </c>
      <c r="P613" s="15">
        <f t="shared" si="92"/>
        <v>0</v>
      </c>
      <c r="Q613" s="15">
        <f t="shared" si="93"/>
        <v>837.59999999999991</v>
      </c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</row>
    <row r="614" spans="1:36" ht="35.25" customHeight="1">
      <c r="A614" s="14">
        <v>562</v>
      </c>
      <c r="B614" s="1">
        <v>435</v>
      </c>
      <c r="C614" s="12" t="s">
        <v>910</v>
      </c>
      <c r="D614" s="4" t="s">
        <v>911</v>
      </c>
      <c r="E614" s="15">
        <v>0</v>
      </c>
      <c r="F614" s="30">
        <f>'[1]नमुना नं ८  (2)'!AB569</f>
        <v>0</v>
      </c>
      <c r="G614" s="15">
        <f t="shared" si="94"/>
        <v>0</v>
      </c>
      <c r="H614" s="31">
        <v>0</v>
      </c>
      <c r="I614" s="32">
        <v>0</v>
      </c>
      <c r="J614" s="15">
        <f t="shared" si="90"/>
        <v>0</v>
      </c>
      <c r="K614" s="31">
        <v>0</v>
      </c>
      <c r="L614" s="32">
        <v>0</v>
      </c>
      <c r="M614" s="15">
        <f t="shared" si="91"/>
        <v>0</v>
      </c>
      <c r="N614" s="31">
        <v>0</v>
      </c>
      <c r="O614" s="15">
        <v>0</v>
      </c>
      <c r="P614" s="15">
        <f t="shared" si="92"/>
        <v>0</v>
      </c>
      <c r="Q614" s="15">
        <f t="shared" si="93"/>
        <v>0</v>
      </c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</row>
    <row r="615" spans="1:36" ht="35.25" customHeight="1">
      <c r="A615" s="14">
        <v>563</v>
      </c>
      <c r="B615" s="1">
        <v>436</v>
      </c>
      <c r="C615" s="12" t="s">
        <v>912</v>
      </c>
      <c r="D615" s="4" t="s">
        <v>913</v>
      </c>
      <c r="E615" s="15">
        <v>0</v>
      </c>
      <c r="F615" s="30">
        <f>'[1]नमुना नं ८  (2)'!AB570</f>
        <v>0</v>
      </c>
      <c r="G615" s="15">
        <f t="shared" si="94"/>
        <v>0</v>
      </c>
      <c r="H615" s="31">
        <v>0</v>
      </c>
      <c r="I615" s="32">
        <v>0</v>
      </c>
      <c r="J615" s="15">
        <f t="shared" si="90"/>
        <v>0</v>
      </c>
      <c r="K615" s="31">
        <v>0</v>
      </c>
      <c r="L615" s="32">
        <v>0</v>
      </c>
      <c r="M615" s="15">
        <f t="shared" si="91"/>
        <v>0</v>
      </c>
      <c r="N615" s="31">
        <v>0</v>
      </c>
      <c r="O615" s="15">
        <v>0</v>
      </c>
      <c r="P615" s="15">
        <f t="shared" si="92"/>
        <v>0</v>
      </c>
      <c r="Q615" s="15">
        <f t="shared" si="93"/>
        <v>0</v>
      </c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</row>
    <row r="616" spans="1:36" ht="35.25" customHeight="1">
      <c r="A616" s="14">
        <v>564</v>
      </c>
      <c r="B616" s="1">
        <v>437</v>
      </c>
      <c r="C616" s="12" t="s">
        <v>912</v>
      </c>
      <c r="D616" s="4" t="s">
        <v>913</v>
      </c>
      <c r="E616" s="15">
        <v>0</v>
      </c>
      <c r="F616" s="30">
        <f>'[1]नमुना नं ८  (2)'!AB571</f>
        <v>0</v>
      </c>
      <c r="G616" s="15">
        <f t="shared" si="94"/>
        <v>0</v>
      </c>
      <c r="H616" s="31">
        <v>0</v>
      </c>
      <c r="I616" s="32">
        <v>0</v>
      </c>
      <c r="J616" s="15">
        <f t="shared" si="90"/>
        <v>0</v>
      </c>
      <c r="K616" s="31">
        <v>0</v>
      </c>
      <c r="L616" s="32">
        <v>0</v>
      </c>
      <c r="M616" s="15">
        <f t="shared" si="91"/>
        <v>0</v>
      </c>
      <c r="N616" s="31">
        <v>0</v>
      </c>
      <c r="O616" s="15">
        <v>0</v>
      </c>
      <c r="P616" s="15">
        <f t="shared" si="92"/>
        <v>0</v>
      </c>
      <c r="Q616" s="15">
        <f t="shared" si="93"/>
        <v>0</v>
      </c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</row>
    <row r="617" spans="1:36" s="51" customFormat="1" ht="35.25" customHeight="1">
      <c r="A617" s="42"/>
      <c r="B617" s="43"/>
      <c r="C617" s="44"/>
      <c r="D617" s="45"/>
      <c r="E617" s="46">
        <f t="shared" ref="E617:Q617" si="100">SUM(E605:E616)</f>
        <v>7161.1</v>
      </c>
      <c r="F617" s="47">
        <f t="shared" si="100"/>
        <v>6417.1</v>
      </c>
      <c r="G617" s="46">
        <f t="shared" si="100"/>
        <v>13578.2</v>
      </c>
      <c r="H617" s="48">
        <f t="shared" si="100"/>
        <v>520</v>
      </c>
      <c r="I617" s="49">
        <f t="shared" si="100"/>
        <v>180</v>
      </c>
      <c r="J617" s="46">
        <f t="shared" si="100"/>
        <v>700</v>
      </c>
      <c r="K617" s="48">
        <f t="shared" si="100"/>
        <v>520</v>
      </c>
      <c r="L617" s="49">
        <f t="shared" si="100"/>
        <v>180</v>
      </c>
      <c r="M617" s="46">
        <f t="shared" si="100"/>
        <v>700</v>
      </c>
      <c r="N617" s="48">
        <f t="shared" si="100"/>
        <v>0</v>
      </c>
      <c r="O617" s="46">
        <f t="shared" si="100"/>
        <v>0</v>
      </c>
      <c r="P617" s="46">
        <f t="shared" si="100"/>
        <v>0</v>
      </c>
      <c r="Q617" s="46">
        <f t="shared" si="100"/>
        <v>14978.2</v>
      </c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  <c r="AJ617" s="50"/>
    </row>
    <row r="618" spans="1:36" ht="35.25" customHeight="1">
      <c r="A618" s="14">
        <v>565</v>
      </c>
      <c r="B618" s="1">
        <v>438</v>
      </c>
      <c r="C618" s="12" t="s">
        <v>912</v>
      </c>
      <c r="D618" s="4" t="s">
        <v>913</v>
      </c>
      <c r="E618" s="15">
        <v>0</v>
      </c>
      <c r="F618" s="30">
        <f>'[1]नमुना नं ८  (2)'!AB572</f>
        <v>0</v>
      </c>
      <c r="G618" s="15">
        <f t="shared" si="94"/>
        <v>0</v>
      </c>
      <c r="H618" s="31">
        <v>0</v>
      </c>
      <c r="I618" s="32">
        <v>0</v>
      </c>
      <c r="J618" s="15">
        <f t="shared" si="90"/>
        <v>0</v>
      </c>
      <c r="K618" s="31">
        <v>0</v>
      </c>
      <c r="L618" s="32">
        <v>0</v>
      </c>
      <c r="M618" s="15">
        <f t="shared" si="91"/>
        <v>0</v>
      </c>
      <c r="N618" s="31">
        <v>0</v>
      </c>
      <c r="O618" s="15">
        <v>0</v>
      </c>
      <c r="P618" s="15">
        <f t="shared" si="92"/>
        <v>0</v>
      </c>
      <c r="Q618" s="15">
        <f t="shared" si="93"/>
        <v>0</v>
      </c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</row>
    <row r="619" spans="1:36" ht="35.25" customHeight="1">
      <c r="A619" s="14">
        <v>566</v>
      </c>
      <c r="B619" s="1">
        <v>439</v>
      </c>
      <c r="C619" s="12" t="s">
        <v>912</v>
      </c>
      <c r="D619" s="4" t="s">
        <v>913</v>
      </c>
      <c r="E619" s="15">
        <v>0</v>
      </c>
      <c r="F619" s="30">
        <f>'[1]नमुना नं ८  (2)'!AB573</f>
        <v>0</v>
      </c>
      <c r="G619" s="15">
        <f t="shared" si="94"/>
        <v>0</v>
      </c>
      <c r="H619" s="31">
        <v>0</v>
      </c>
      <c r="I619" s="32">
        <f t="shared" si="96"/>
        <v>0</v>
      </c>
      <c r="J619" s="15">
        <f t="shared" si="90"/>
        <v>0</v>
      </c>
      <c r="K619" s="31">
        <v>0</v>
      </c>
      <c r="L619" s="32">
        <v>0</v>
      </c>
      <c r="M619" s="15">
        <f t="shared" si="91"/>
        <v>0</v>
      </c>
      <c r="N619" s="31">
        <v>0</v>
      </c>
      <c r="O619" s="15">
        <v>0</v>
      </c>
      <c r="P619" s="15">
        <f t="shared" si="92"/>
        <v>0</v>
      </c>
      <c r="Q619" s="15">
        <f t="shared" si="93"/>
        <v>0</v>
      </c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</row>
    <row r="620" spans="1:36" ht="35.25" customHeight="1">
      <c r="A620" s="14">
        <v>567</v>
      </c>
      <c r="B620" s="1">
        <v>440</v>
      </c>
      <c r="C620" s="12" t="s">
        <v>912</v>
      </c>
      <c r="D620" s="4" t="s">
        <v>913</v>
      </c>
      <c r="E620" s="15">
        <v>0</v>
      </c>
      <c r="F620" s="30">
        <f>'[1]नमुना नं ८  (2)'!AB574</f>
        <v>0</v>
      </c>
      <c r="G620" s="15">
        <f t="shared" si="94"/>
        <v>0</v>
      </c>
      <c r="H620" s="31">
        <v>0</v>
      </c>
      <c r="I620" s="32">
        <f t="shared" si="96"/>
        <v>0</v>
      </c>
      <c r="J620" s="15">
        <f t="shared" si="90"/>
        <v>0</v>
      </c>
      <c r="K620" s="31">
        <v>0</v>
      </c>
      <c r="L620" s="32">
        <v>0</v>
      </c>
      <c r="M620" s="15">
        <f t="shared" si="91"/>
        <v>0</v>
      </c>
      <c r="N620" s="31">
        <v>0</v>
      </c>
      <c r="O620" s="15">
        <v>0</v>
      </c>
      <c r="P620" s="15">
        <f t="shared" si="92"/>
        <v>0</v>
      </c>
      <c r="Q620" s="15">
        <f t="shared" si="93"/>
        <v>0</v>
      </c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</row>
    <row r="621" spans="1:36" ht="35.25" customHeight="1">
      <c r="A621" s="14">
        <v>568</v>
      </c>
      <c r="B621" s="1">
        <v>441</v>
      </c>
      <c r="C621" s="12" t="s">
        <v>912</v>
      </c>
      <c r="D621" s="4" t="s">
        <v>913</v>
      </c>
      <c r="E621" s="15">
        <v>0</v>
      </c>
      <c r="F621" s="30">
        <f>'[1]नमुना नं ८  (2)'!AB575</f>
        <v>0</v>
      </c>
      <c r="G621" s="15">
        <f t="shared" si="94"/>
        <v>0</v>
      </c>
      <c r="H621" s="31">
        <v>0</v>
      </c>
      <c r="I621" s="32">
        <f t="shared" si="96"/>
        <v>0</v>
      </c>
      <c r="J621" s="15">
        <f t="shared" si="90"/>
        <v>0</v>
      </c>
      <c r="K621" s="31">
        <v>0</v>
      </c>
      <c r="L621" s="32">
        <v>0</v>
      </c>
      <c r="M621" s="15">
        <f t="shared" si="91"/>
        <v>0</v>
      </c>
      <c r="N621" s="31">
        <v>0</v>
      </c>
      <c r="O621" s="15">
        <v>0</v>
      </c>
      <c r="P621" s="15">
        <f t="shared" si="92"/>
        <v>0</v>
      </c>
      <c r="Q621" s="15">
        <f t="shared" si="93"/>
        <v>0</v>
      </c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</row>
    <row r="622" spans="1:36" ht="35.25" customHeight="1">
      <c r="A622" s="14">
        <v>569</v>
      </c>
      <c r="B622" s="1">
        <v>442</v>
      </c>
      <c r="C622" s="12" t="s">
        <v>912</v>
      </c>
      <c r="D622" s="4" t="s">
        <v>913</v>
      </c>
      <c r="E622" s="15">
        <v>0</v>
      </c>
      <c r="F622" s="30">
        <f>'[1]नमुना नं ८  (2)'!AB576</f>
        <v>0</v>
      </c>
      <c r="G622" s="15">
        <f t="shared" si="94"/>
        <v>0</v>
      </c>
      <c r="H622" s="31">
        <v>0</v>
      </c>
      <c r="I622" s="32">
        <f t="shared" si="96"/>
        <v>0</v>
      </c>
      <c r="J622" s="15">
        <f t="shared" si="90"/>
        <v>0</v>
      </c>
      <c r="K622" s="31">
        <v>0</v>
      </c>
      <c r="L622" s="32">
        <v>0</v>
      </c>
      <c r="M622" s="15">
        <f t="shared" si="91"/>
        <v>0</v>
      </c>
      <c r="N622" s="31">
        <v>0</v>
      </c>
      <c r="O622" s="15">
        <v>0</v>
      </c>
      <c r="P622" s="15">
        <f t="shared" si="92"/>
        <v>0</v>
      </c>
      <c r="Q622" s="15">
        <f t="shared" si="93"/>
        <v>0</v>
      </c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</row>
    <row r="623" spans="1:36" ht="35.25" customHeight="1">
      <c r="A623" s="14">
        <v>570</v>
      </c>
      <c r="B623" s="1">
        <v>443</v>
      </c>
      <c r="C623" s="12" t="s">
        <v>912</v>
      </c>
      <c r="D623" s="4" t="s">
        <v>913</v>
      </c>
      <c r="E623" s="15">
        <v>0</v>
      </c>
      <c r="F623" s="30">
        <f>'[1]नमुना नं ८  (2)'!AB577</f>
        <v>0</v>
      </c>
      <c r="G623" s="15">
        <f t="shared" si="94"/>
        <v>0</v>
      </c>
      <c r="H623" s="31">
        <v>0</v>
      </c>
      <c r="I623" s="32">
        <f t="shared" si="96"/>
        <v>0</v>
      </c>
      <c r="J623" s="15">
        <f t="shared" si="90"/>
        <v>0</v>
      </c>
      <c r="K623" s="31">
        <v>0</v>
      </c>
      <c r="L623" s="32">
        <v>0</v>
      </c>
      <c r="M623" s="15">
        <f t="shared" si="91"/>
        <v>0</v>
      </c>
      <c r="N623" s="31">
        <v>0</v>
      </c>
      <c r="O623" s="15">
        <v>0</v>
      </c>
      <c r="P623" s="15">
        <f t="shared" si="92"/>
        <v>0</v>
      </c>
      <c r="Q623" s="15">
        <f t="shared" si="93"/>
        <v>0</v>
      </c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</row>
    <row r="624" spans="1:36" ht="35.25" customHeight="1">
      <c r="A624" s="14">
        <v>571</v>
      </c>
      <c r="B624" s="1">
        <v>444</v>
      </c>
      <c r="C624" s="12" t="s">
        <v>912</v>
      </c>
      <c r="D624" s="4" t="s">
        <v>913</v>
      </c>
      <c r="E624" s="15">
        <v>0</v>
      </c>
      <c r="F624" s="30">
        <f>'[1]नमुना नं ८  (2)'!AB578</f>
        <v>0</v>
      </c>
      <c r="G624" s="15">
        <f t="shared" si="94"/>
        <v>0</v>
      </c>
      <c r="H624" s="31">
        <v>0</v>
      </c>
      <c r="I624" s="32">
        <f t="shared" si="96"/>
        <v>0</v>
      </c>
      <c r="J624" s="15">
        <f t="shared" si="90"/>
        <v>0</v>
      </c>
      <c r="K624" s="31">
        <v>0</v>
      </c>
      <c r="L624" s="32">
        <v>0</v>
      </c>
      <c r="M624" s="15">
        <f t="shared" si="91"/>
        <v>0</v>
      </c>
      <c r="N624" s="31">
        <v>0</v>
      </c>
      <c r="O624" s="15">
        <v>0</v>
      </c>
      <c r="P624" s="15">
        <f t="shared" si="92"/>
        <v>0</v>
      </c>
      <c r="Q624" s="15">
        <f t="shared" si="93"/>
        <v>0</v>
      </c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</row>
    <row r="625" spans="1:36" ht="35.25" customHeight="1">
      <c r="A625" s="14">
        <v>572</v>
      </c>
      <c r="B625" s="1">
        <v>445</v>
      </c>
      <c r="C625" s="12" t="s">
        <v>912</v>
      </c>
      <c r="D625" s="4" t="s">
        <v>913</v>
      </c>
      <c r="E625" s="15">
        <v>0</v>
      </c>
      <c r="F625" s="30">
        <f>'[1]नमुना नं ८  (2)'!AB579</f>
        <v>0</v>
      </c>
      <c r="G625" s="15">
        <f t="shared" si="94"/>
        <v>0</v>
      </c>
      <c r="H625" s="31">
        <v>0</v>
      </c>
      <c r="I625" s="32">
        <f t="shared" si="96"/>
        <v>0</v>
      </c>
      <c r="J625" s="15">
        <f t="shared" si="90"/>
        <v>0</v>
      </c>
      <c r="K625" s="31">
        <v>0</v>
      </c>
      <c r="L625" s="32">
        <v>0</v>
      </c>
      <c r="M625" s="15">
        <f t="shared" si="91"/>
        <v>0</v>
      </c>
      <c r="N625" s="31">
        <v>0</v>
      </c>
      <c r="O625" s="15">
        <v>0</v>
      </c>
      <c r="P625" s="15">
        <f t="shared" si="92"/>
        <v>0</v>
      </c>
      <c r="Q625" s="15">
        <f t="shared" si="93"/>
        <v>0</v>
      </c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</row>
    <row r="626" spans="1:36" ht="35.25" customHeight="1">
      <c r="A626" s="14">
        <v>573</v>
      </c>
      <c r="B626" s="1">
        <v>446</v>
      </c>
      <c r="C626" s="12" t="s">
        <v>912</v>
      </c>
      <c r="D626" s="4" t="s">
        <v>913</v>
      </c>
      <c r="E626" s="15">
        <v>0</v>
      </c>
      <c r="F626" s="30">
        <f>'[1]नमुना नं ८  (2)'!AB580</f>
        <v>0</v>
      </c>
      <c r="G626" s="15">
        <f t="shared" si="94"/>
        <v>0</v>
      </c>
      <c r="H626" s="31">
        <v>0</v>
      </c>
      <c r="I626" s="32">
        <f t="shared" si="96"/>
        <v>0</v>
      </c>
      <c r="J626" s="15">
        <f t="shared" si="90"/>
        <v>0</v>
      </c>
      <c r="K626" s="31">
        <v>0</v>
      </c>
      <c r="L626" s="32">
        <v>0</v>
      </c>
      <c r="M626" s="15">
        <f t="shared" si="91"/>
        <v>0</v>
      </c>
      <c r="N626" s="31">
        <v>0</v>
      </c>
      <c r="O626" s="15">
        <v>0</v>
      </c>
      <c r="P626" s="15">
        <f t="shared" si="92"/>
        <v>0</v>
      </c>
      <c r="Q626" s="15">
        <f t="shared" si="93"/>
        <v>0</v>
      </c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</row>
    <row r="627" spans="1:36" ht="35.25" customHeight="1">
      <c r="A627" s="14">
        <v>574</v>
      </c>
      <c r="B627" s="1">
        <v>447</v>
      </c>
      <c r="C627" s="12" t="s">
        <v>912</v>
      </c>
      <c r="D627" s="4" t="s">
        <v>914</v>
      </c>
      <c r="E627" s="15">
        <v>0</v>
      </c>
      <c r="F627" s="30">
        <f>'[1]नमुना नं ८  (2)'!AB581</f>
        <v>0</v>
      </c>
      <c r="G627" s="15">
        <f t="shared" si="94"/>
        <v>0</v>
      </c>
      <c r="H627" s="31">
        <v>0</v>
      </c>
      <c r="I627" s="32">
        <f t="shared" si="96"/>
        <v>0</v>
      </c>
      <c r="J627" s="15">
        <f t="shared" si="90"/>
        <v>0</v>
      </c>
      <c r="K627" s="31">
        <v>0</v>
      </c>
      <c r="L627" s="32">
        <v>0</v>
      </c>
      <c r="M627" s="15">
        <f t="shared" si="91"/>
        <v>0</v>
      </c>
      <c r="N627" s="31">
        <v>0</v>
      </c>
      <c r="O627" s="15">
        <v>0</v>
      </c>
      <c r="P627" s="15">
        <f t="shared" si="92"/>
        <v>0</v>
      </c>
      <c r="Q627" s="15">
        <f t="shared" si="93"/>
        <v>0</v>
      </c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</row>
    <row r="628" spans="1:36" ht="35.25" customHeight="1">
      <c r="A628" s="14">
        <v>575</v>
      </c>
      <c r="B628" s="1">
        <v>448</v>
      </c>
      <c r="C628" s="12" t="s">
        <v>262</v>
      </c>
      <c r="D628" s="4" t="s">
        <v>915</v>
      </c>
      <c r="E628" s="15">
        <v>47.7</v>
      </c>
      <c r="F628" s="30">
        <f>'[1]नमुना नं ८  (2)'!AB582</f>
        <v>11.7</v>
      </c>
      <c r="G628" s="15">
        <f t="shared" si="94"/>
        <v>59.400000000000006</v>
      </c>
      <c r="H628" s="31">
        <v>40</v>
      </c>
      <c r="I628" s="32">
        <f t="shared" si="96"/>
        <v>0</v>
      </c>
      <c r="J628" s="15">
        <f t="shared" si="90"/>
        <v>40</v>
      </c>
      <c r="K628" s="31">
        <v>40</v>
      </c>
      <c r="L628" s="32">
        <f>'[1]नमुना नं ८  (2)'!X578</f>
        <v>0</v>
      </c>
      <c r="M628" s="15">
        <f t="shared" si="91"/>
        <v>40</v>
      </c>
      <c r="N628" s="31">
        <v>0</v>
      </c>
      <c r="O628" s="15">
        <v>0</v>
      </c>
      <c r="P628" s="15">
        <f t="shared" si="92"/>
        <v>0</v>
      </c>
      <c r="Q628" s="15">
        <f t="shared" si="93"/>
        <v>139.4</v>
      </c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</row>
    <row r="629" spans="1:36" ht="35.25" customHeight="1">
      <c r="A629" s="14">
        <v>576</v>
      </c>
      <c r="B629" s="1" t="s">
        <v>916</v>
      </c>
      <c r="C629" s="12" t="s">
        <v>917</v>
      </c>
      <c r="D629" s="4" t="s">
        <v>918</v>
      </c>
      <c r="E629" s="15">
        <v>88</v>
      </c>
      <c r="F629" s="30">
        <v>3390</v>
      </c>
      <c r="G629" s="15">
        <f t="shared" si="94"/>
        <v>3478</v>
      </c>
      <c r="H629" s="31">
        <v>0</v>
      </c>
      <c r="I629" s="32">
        <v>25</v>
      </c>
      <c r="J629" s="15">
        <f t="shared" si="90"/>
        <v>25</v>
      </c>
      <c r="K629" s="31">
        <v>0</v>
      </c>
      <c r="L629" s="32">
        <v>25</v>
      </c>
      <c r="M629" s="15">
        <f t="shared" si="91"/>
        <v>25</v>
      </c>
      <c r="N629" s="31">
        <v>0</v>
      </c>
      <c r="O629" s="15">
        <v>0</v>
      </c>
      <c r="P629" s="15">
        <f t="shared" si="92"/>
        <v>0</v>
      </c>
      <c r="Q629" s="15">
        <f t="shared" si="93"/>
        <v>3528</v>
      </c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</row>
    <row r="630" spans="1:36" s="51" customFormat="1" ht="35.25" customHeight="1">
      <c r="A630" s="42"/>
      <c r="B630" s="43"/>
      <c r="C630" s="44"/>
      <c r="D630" s="45"/>
      <c r="E630" s="46">
        <f t="shared" ref="E630:Q630" si="101">SUM(E618:E629)</f>
        <v>135.69999999999999</v>
      </c>
      <c r="F630" s="47">
        <f t="shared" si="101"/>
        <v>3401.7</v>
      </c>
      <c r="G630" s="46">
        <f t="shared" si="101"/>
        <v>3537.4</v>
      </c>
      <c r="H630" s="48">
        <f t="shared" si="101"/>
        <v>40</v>
      </c>
      <c r="I630" s="49">
        <f t="shared" si="101"/>
        <v>25</v>
      </c>
      <c r="J630" s="46">
        <f t="shared" si="101"/>
        <v>65</v>
      </c>
      <c r="K630" s="48">
        <f t="shared" si="101"/>
        <v>40</v>
      </c>
      <c r="L630" s="49">
        <f t="shared" si="101"/>
        <v>25</v>
      </c>
      <c r="M630" s="46">
        <f t="shared" si="101"/>
        <v>65</v>
      </c>
      <c r="N630" s="48">
        <f t="shared" si="101"/>
        <v>0</v>
      </c>
      <c r="O630" s="46">
        <f t="shared" si="101"/>
        <v>0</v>
      </c>
      <c r="P630" s="46">
        <f t="shared" si="101"/>
        <v>0</v>
      </c>
      <c r="Q630" s="46">
        <f t="shared" si="101"/>
        <v>3667.4</v>
      </c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  <c r="AJ630" s="50"/>
    </row>
    <row r="631" spans="1:36" ht="35.25" customHeight="1">
      <c r="A631" s="14">
        <v>577</v>
      </c>
      <c r="B631" s="1" t="s">
        <v>919</v>
      </c>
      <c r="C631" s="12" t="s">
        <v>917</v>
      </c>
      <c r="D631" s="4" t="s">
        <v>920</v>
      </c>
      <c r="E631" s="15">
        <v>12.899999999999977</v>
      </c>
      <c r="F631" s="30">
        <f>'[1]नमुना नं ८  (2)'!AB584</f>
        <v>887.9</v>
      </c>
      <c r="G631" s="15">
        <f t="shared" si="94"/>
        <v>900.8</v>
      </c>
      <c r="H631" s="31">
        <v>0</v>
      </c>
      <c r="I631" s="32">
        <v>25</v>
      </c>
      <c r="J631" s="15">
        <f t="shared" si="90"/>
        <v>25</v>
      </c>
      <c r="K631" s="31">
        <v>0</v>
      </c>
      <c r="L631" s="32">
        <v>25</v>
      </c>
      <c r="M631" s="15">
        <f t="shared" si="91"/>
        <v>25</v>
      </c>
      <c r="N631" s="31">
        <v>0</v>
      </c>
      <c r="O631" s="15">
        <v>0</v>
      </c>
      <c r="P631" s="15">
        <f t="shared" si="92"/>
        <v>0</v>
      </c>
      <c r="Q631" s="15">
        <f t="shared" si="93"/>
        <v>950.8</v>
      </c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</row>
    <row r="632" spans="1:36" ht="35.25" customHeight="1">
      <c r="A632" s="14">
        <v>578</v>
      </c>
      <c r="B632" s="1">
        <v>450</v>
      </c>
      <c r="C632" s="12" t="s">
        <v>350</v>
      </c>
      <c r="D632" s="4" t="s">
        <v>921</v>
      </c>
      <c r="E632" s="15">
        <v>100</v>
      </c>
      <c r="F632" s="30">
        <v>1038</v>
      </c>
      <c r="G632" s="15">
        <f t="shared" si="94"/>
        <v>1138</v>
      </c>
      <c r="H632" s="31">
        <v>0</v>
      </c>
      <c r="I632" s="32">
        <v>25</v>
      </c>
      <c r="J632" s="15">
        <f t="shared" ref="J632:J700" si="102">H632+I632</f>
        <v>25</v>
      </c>
      <c r="K632" s="31">
        <v>0</v>
      </c>
      <c r="L632" s="32">
        <v>25</v>
      </c>
      <c r="M632" s="15">
        <f t="shared" ref="M632:M700" si="103">K632+L632</f>
        <v>25</v>
      </c>
      <c r="N632" s="31">
        <v>0</v>
      </c>
      <c r="O632" s="15">
        <v>0</v>
      </c>
      <c r="P632" s="15">
        <f t="shared" ref="P632:P700" si="104">N632+O632</f>
        <v>0</v>
      </c>
      <c r="Q632" s="15">
        <f t="shared" ref="Q632:Q700" si="105">G632+J632+M632+P632</f>
        <v>1188</v>
      </c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</row>
    <row r="633" spans="1:36" ht="35.25" customHeight="1">
      <c r="A633" s="14">
        <v>579</v>
      </c>
      <c r="B633" s="1">
        <v>451</v>
      </c>
      <c r="C633" s="12" t="s">
        <v>37</v>
      </c>
      <c r="D633" s="4" t="s">
        <v>922</v>
      </c>
      <c r="E633" s="15">
        <v>0</v>
      </c>
      <c r="F633" s="30">
        <f>'[1]नमुना नं ८  (2)'!AB586</f>
        <v>0</v>
      </c>
      <c r="G633" s="15">
        <f t="shared" ref="G633:G701" si="106">E633+F633</f>
        <v>0</v>
      </c>
      <c r="H633" s="31">
        <v>0</v>
      </c>
      <c r="I633" s="32">
        <v>0</v>
      </c>
      <c r="J633" s="15">
        <f t="shared" si="102"/>
        <v>0</v>
      </c>
      <c r="K633" s="31">
        <v>0</v>
      </c>
      <c r="L633" s="32">
        <v>0</v>
      </c>
      <c r="M633" s="15">
        <f t="shared" si="103"/>
        <v>0</v>
      </c>
      <c r="N633" s="31">
        <v>0</v>
      </c>
      <c r="O633" s="15">
        <v>0</v>
      </c>
      <c r="P633" s="15">
        <f t="shared" si="104"/>
        <v>0</v>
      </c>
      <c r="Q633" s="15">
        <f t="shared" si="105"/>
        <v>0</v>
      </c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</row>
    <row r="634" spans="1:36" ht="35.25" customHeight="1">
      <c r="A634" s="14">
        <v>580</v>
      </c>
      <c r="B634" s="1">
        <v>452</v>
      </c>
      <c r="C634" s="12" t="s">
        <v>29</v>
      </c>
      <c r="D634" s="4" t="s">
        <v>923</v>
      </c>
      <c r="E634" s="15">
        <v>0.40000000000009095</v>
      </c>
      <c r="F634" s="30">
        <f>'[1]नमुना नं ८  (2)'!AB587</f>
        <v>608.4</v>
      </c>
      <c r="G634" s="15">
        <f t="shared" si="106"/>
        <v>608.80000000000007</v>
      </c>
      <c r="H634" s="31">
        <v>0</v>
      </c>
      <c r="I634" s="32">
        <f t="shared" ref="I634:I702" si="107">L634</f>
        <v>25</v>
      </c>
      <c r="J634" s="15">
        <f t="shared" si="102"/>
        <v>25</v>
      </c>
      <c r="K634" s="31">
        <v>0</v>
      </c>
      <c r="L634" s="32">
        <f>'[1]नमुना नं ८  (2)'!X583</f>
        <v>25</v>
      </c>
      <c r="M634" s="15">
        <f t="shared" si="103"/>
        <v>25</v>
      </c>
      <c r="N634" s="31">
        <v>0</v>
      </c>
      <c r="O634" s="15">
        <v>0</v>
      </c>
      <c r="P634" s="15">
        <f t="shared" si="104"/>
        <v>0</v>
      </c>
      <c r="Q634" s="15">
        <f t="shared" si="105"/>
        <v>658.80000000000007</v>
      </c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</row>
    <row r="635" spans="1:36" ht="35.25" customHeight="1">
      <c r="A635" s="14">
        <v>581</v>
      </c>
      <c r="B635" s="1">
        <v>453</v>
      </c>
      <c r="C635" s="12" t="s">
        <v>924</v>
      </c>
      <c r="D635" s="4" t="s">
        <v>925</v>
      </c>
      <c r="E635" s="15">
        <v>3244.8</v>
      </c>
      <c r="F635" s="30">
        <f>'[1]नमुना नं ८  (2)'!AB588</f>
        <v>3244.8</v>
      </c>
      <c r="G635" s="15">
        <f t="shared" si="106"/>
        <v>6489.6</v>
      </c>
      <c r="H635" s="31">
        <v>125</v>
      </c>
      <c r="I635" s="32">
        <f t="shared" si="107"/>
        <v>25</v>
      </c>
      <c r="J635" s="15">
        <f t="shared" si="102"/>
        <v>150</v>
      </c>
      <c r="K635" s="31">
        <v>125</v>
      </c>
      <c r="L635" s="32">
        <f>'[1]नमुना नं ८  (2)'!X584</f>
        <v>25</v>
      </c>
      <c r="M635" s="15">
        <f t="shared" si="103"/>
        <v>150</v>
      </c>
      <c r="N635" s="31">
        <v>0</v>
      </c>
      <c r="O635" s="15">
        <v>0</v>
      </c>
      <c r="P635" s="15">
        <f t="shared" si="104"/>
        <v>0</v>
      </c>
      <c r="Q635" s="15">
        <f t="shared" si="105"/>
        <v>6789.6</v>
      </c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</row>
    <row r="636" spans="1:36" ht="35.25" customHeight="1">
      <c r="A636" s="14">
        <v>582</v>
      </c>
      <c r="B636" s="1">
        <v>454</v>
      </c>
      <c r="C636" s="12" t="s">
        <v>926</v>
      </c>
      <c r="D636" s="4" t="s">
        <v>927</v>
      </c>
      <c r="E636" s="15">
        <v>0</v>
      </c>
      <c r="F636" s="30">
        <f>'[1]नमुना नं ८  (2)'!AB589</f>
        <v>0</v>
      </c>
      <c r="G636" s="15">
        <f t="shared" si="106"/>
        <v>0</v>
      </c>
      <c r="H636" s="31">
        <v>0</v>
      </c>
      <c r="I636" s="32">
        <v>0</v>
      </c>
      <c r="J636" s="15">
        <f t="shared" si="102"/>
        <v>0</v>
      </c>
      <c r="K636" s="31">
        <v>0</v>
      </c>
      <c r="L636" s="32">
        <v>0</v>
      </c>
      <c r="M636" s="15">
        <f t="shared" si="103"/>
        <v>0</v>
      </c>
      <c r="N636" s="31">
        <v>0</v>
      </c>
      <c r="O636" s="15">
        <v>0</v>
      </c>
      <c r="P636" s="15">
        <f t="shared" si="104"/>
        <v>0</v>
      </c>
      <c r="Q636" s="15">
        <f t="shared" si="105"/>
        <v>0</v>
      </c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</row>
    <row r="637" spans="1:36" ht="35.25" customHeight="1">
      <c r="A637" s="14">
        <v>583</v>
      </c>
      <c r="B637" s="1">
        <v>455</v>
      </c>
      <c r="C637" s="12" t="s">
        <v>215</v>
      </c>
      <c r="D637" s="5" t="s">
        <v>928</v>
      </c>
      <c r="E637" s="15">
        <v>0</v>
      </c>
      <c r="F637" s="30">
        <f>'[1]नमुना नं ८  (2)'!AB590</f>
        <v>0</v>
      </c>
      <c r="G637" s="15">
        <f t="shared" si="106"/>
        <v>0</v>
      </c>
      <c r="H637" s="31">
        <v>0</v>
      </c>
      <c r="I637" s="32">
        <f t="shared" si="107"/>
        <v>0</v>
      </c>
      <c r="J637" s="15">
        <f t="shared" si="102"/>
        <v>0</v>
      </c>
      <c r="K637" s="31">
        <v>0</v>
      </c>
      <c r="L637" s="32">
        <v>0</v>
      </c>
      <c r="M637" s="15">
        <f t="shared" si="103"/>
        <v>0</v>
      </c>
      <c r="N637" s="31">
        <v>0</v>
      </c>
      <c r="O637" s="15">
        <v>0</v>
      </c>
      <c r="P637" s="15">
        <f t="shared" si="104"/>
        <v>0</v>
      </c>
      <c r="Q637" s="15">
        <f t="shared" si="105"/>
        <v>0</v>
      </c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</row>
    <row r="638" spans="1:36" ht="35.25" customHeight="1">
      <c r="A638" s="14">
        <v>584</v>
      </c>
      <c r="B638" s="1">
        <v>456</v>
      </c>
      <c r="C638" s="12" t="s">
        <v>929</v>
      </c>
      <c r="D638" s="5" t="s">
        <v>930</v>
      </c>
      <c r="E638" s="15">
        <v>0</v>
      </c>
      <c r="F638" s="30">
        <f>'[1]नमुना नं ८  (2)'!AB591</f>
        <v>0</v>
      </c>
      <c r="G638" s="15">
        <f t="shared" si="106"/>
        <v>0</v>
      </c>
      <c r="H638" s="31">
        <v>0</v>
      </c>
      <c r="I638" s="32">
        <v>0</v>
      </c>
      <c r="J638" s="15">
        <f t="shared" si="102"/>
        <v>0</v>
      </c>
      <c r="K638" s="31">
        <v>0</v>
      </c>
      <c r="L638" s="32">
        <v>0</v>
      </c>
      <c r="M638" s="15">
        <f t="shared" si="103"/>
        <v>0</v>
      </c>
      <c r="N638" s="31">
        <v>0</v>
      </c>
      <c r="O638" s="15">
        <v>0</v>
      </c>
      <c r="P638" s="15">
        <f t="shared" si="104"/>
        <v>0</v>
      </c>
      <c r="Q638" s="15">
        <f t="shared" si="105"/>
        <v>0</v>
      </c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</row>
    <row r="639" spans="1:36" ht="35.25" customHeight="1">
      <c r="A639" s="14">
        <v>585</v>
      </c>
      <c r="B639" s="1">
        <v>457</v>
      </c>
      <c r="C639" s="12" t="s">
        <v>917</v>
      </c>
      <c r="D639" s="4" t="s">
        <v>931</v>
      </c>
      <c r="E639" s="15">
        <v>0.20000000000004547</v>
      </c>
      <c r="F639" s="30">
        <f>'[1]नमुना नं ८  (2)'!AB592</f>
        <v>993.2</v>
      </c>
      <c r="G639" s="15">
        <f t="shared" si="106"/>
        <v>993.40000000000009</v>
      </c>
      <c r="H639" s="31">
        <v>0</v>
      </c>
      <c r="I639" s="32">
        <f t="shared" si="107"/>
        <v>25</v>
      </c>
      <c r="J639" s="15">
        <f t="shared" si="102"/>
        <v>25</v>
      </c>
      <c r="K639" s="31">
        <v>0</v>
      </c>
      <c r="L639" s="32">
        <f>'[1]नमुना नं ८  (2)'!X588</f>
        <v>25</v>
      </c>
      <c r="M639" s="15">
        <f t="shared" si="103"/>
        <v>25</v>
      </c>
      <c r="N639" s="31">
        <v>0</v>
      </c>
      <c r="O639" s="15">
        <v>0</v>
      </c>
      <c r="P639" s="15">
        <f t="shared" si="104"/>
        <v>0</v>
      </c>
      <c r="Q639" s="15">
        <f t="shared" si="105"/>
        <v>1043.4000000000001</v>
      </c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</row>
    <row r="640" spans="1:36" ht="35.25" customHeight="1">
      <c r="A640" s="14">
        <v>586</v>
      </c>
      <c r="B640" s="1">
        <v>458</v>
      </c>
      <c r="C640" s="12" t="s">
        <v>917</v>
      </c>
      <c r="D640" s="4" t="s">
        <v>932</v>
      </c>
      <c r="E640" s="15">
        <v>0.40000000000009095</v>
      </c>
      <c r="F640" s="30">
        <f>'[1]नमुना नं ८  (2)'!AB593</f>
        <v>1232.4000000000001</v>
      </c>
      <c r="G640" s="15">
        <f t="shared" si="106"/>
        <v>1232.8000000000002</v>
      </c>
      <c r="H640" s="31">
        <v>-25</v>
      </c>
      <c r="I640" s="32">
        <f t="shared" si="107"/>
        <v>0</v>
      </c>
      <c r="J640" s="15">
        <f t="shared" si="102"/>
        <v>-25</v>
      </c>
      <c r="K640" s="31">
        <v>-25</v>
      </c>
      <c r="L640" s="32">
        <f>'[1]नमुना नं ८  (2)'!X589</f>
        <v>0</v>
      </c>
      <c r="M640" s="15">
        <f t="shared" si="103"/>
        <v>-25</v>
      </c>
      <c r="N640" s="31">
        <v>0</v>
      </c>
      <c r="O640" s="15">
        <v>0</v>
      </c>
      <c r="P640" s="15">
        <f t="shared" si="104"/>
        <v>0</v>
      </c>
      <c r="Q640" s="15">
        <f t="shared" si="105"/>
        <v>1182.8000000000002</v>
      </c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</row>
    <row r="641" spans="1:36" ht="35.25" customHeight="1">
      <c r="A641" s="14">
        <v>587</v>
      </c>
      <c r="B641" s="1">
        <v>459</v>
      </c>
      <c r="C641" s="12" t="s">
        <v>917</v>
      </c>
      <c r="D641" s="4" t="s">
        <v>1507</v>
      </c>
      <c r="E641" s="15">
        <v>724.1</v>
      </c>
      <c r="F641" s="30">
        <f>'[1]नमुना नं ८  (2)'!AB594</f>
        <v>724.1</v>
      </c>
      <c r="G641" s="15">
        <f t="shared" si="106"/>
        <v>1448.2</v>
      </c>
      <c r="H641" s="31">
        <v>0</v>
      </c>
      <c r="I641" s="32">
        <f t="shared" si="107"/>
        <v>0</v>
      </c>
      <c r="J641" s="15">
        <f t="shared" si="102"/>
        <v>0</v>
      </c>
      <c r="K641" s="31">
        <v>0</v>
      </c>
      <c r="L641" s="32">
        <f>'[1]नमुना नं ८  (2)'!X590</f>
        <v>0</v>
      </c>
      <c r="M641" s="15">
        <f t="shared" si="103"/>
        <v>0</v>
      </c>
      <c r="N641" s="31">
        <v>0</v>
      </c>
      <c r="O641" s="15">
        <v>0</v>
      </c>
      <c r="P641" s="15">
        <f t="shared" si="104"/>
        <v>0</v>
      </c>
      <c r="Q641" s="15">
        <f t="shared" si="105"/>
        <v>1448.2</v>
      </c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</row>
    <row r="642" spans="1:36" ht="35.25" customHeight="1">
      <c r="A642" s="14">
        <v>588</v>
      </c>
      <c r="B642" s="1">
        <v>460</v>
      </c>
      <c r="C642" s="12" t="s">
        <v>102</v>
      </c>
      <c r="D642" s="4" t="s">
        <v>933</v>
      </c>
      <c r="E642" s="15">
        <v>4234.1000000000004</v>
      </c>
      <c r="F642" s="30">
        <f>'[1]नमुना नं ८  (2)'!AB595</f>
        <v>581.1</v>
      </c>
      <c r="G642" s="15">
        <f t="shared" si="106"/>
        <v>4815.2000000000007</v>
      </c>
      <c r="H642" s="31">
        <v>175</v>
      </c>
      <c r="I642" s="32">
        <f t="shared" si="107"/>
        <v>0</v>
      </c>
      <c r="J642" s="15">
        <f t="shared" si="102"/>
        <v>175</v>
      </c>
      <c r="K642" s="31">
        <v>175</v>
      </c>
      <c r="L642" s="32">
        <f>'[1]नमुना नं ८  (2)'!X591</f>
        <v>0</v>
      </c>
      <c r="M642" s="15">
        <f t="shared" si="103"/>
        <v>175</v>
      </c>
      <c r="N642" s="31">
        <v>0</v>
      </c>
      <c r="O642" s="15">
        <v>0</v>
      </c>
      <c r="P642" s="15">
        <f t="shared" si="104"/>
        <v>0</v>
      </c>
      <c r="Q642" s="15">
        <f t="shared" si="105"/>
        <v>5165.2000000000007</v>
      </c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</row>
    <row r="643" spans="1:36" s="51" customFormat="1" ht="35.25" customHeight="1">
      <c r="A643" s="42"/>
      <c r="B643" s="43"/>
      <c r="C643" s="44"/>
      <c r="D643" s="45"/>
      <c r="E643" s="46">
        <f t="shared" ref="E643:Q643" si="108">SUM(E631:E642)</f>
        <v>8316.9000000000015</v>
      </c>
      <c r="F643" s="47">
        <f t="shared" si="108"/>
        <v>9309.9000000000015</v>
      </c>
      <c r="G643" s="46">
        <f t="shared" si="108"/>
        <v>17626.800000000003</v>
      </c>
      <c r="H643" s="48">
        <f t="shared" si="108"/>
        <v>275</v>
      </c>
      <c r="I643" s="49">
        <f t="shared" si="108"/>
        <v>125</v>
      </c>
      <c r="J643" s="46">
        <f t="shared" si="108"/>
        <v>400</v>
      </c>
      <c r="K643" s="48">
        <f t="shared" si="108"/>
        <v>275</v>
      </c>
      <c r="L643" s="49">
        <f t="shared" si="108"/>
        <v>125</v>
      </c>
      <c r="M643" s="46">
        <f t="shared" si="108"/>
        <v>400</v>
      </c>
      <c r="N643" s="48">
        <f t="shared" si="108"/>
        <v>0</v>
      </c>
      <c r="O643" s="46">
        <f t="shared" si="108"/>
        <v>0</v>
      </c>
      <c r="P643" s="46">
        <f t="shared" si="108"/>
        <v>0</v>
      </c>
      <c r="Q643" s="46">
        <f t="shared" si="108"/>
        <v>18426.800000000003</v>
      </c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  <c r="AJ643" s="50"/>
    </row>
    <row r="644" spans="1:36" ht="35.25" customHeight="1">
      <c r="A644" s="14">
        <v>589</v>
      </c>
      <c r="B644" s="1">
        <v>461</v>
      </c>
      <c r="C644" s="12" t="s">
        <v>498</v>
      </c>
      <c r="D644" s="4" t="s">
        <v>934</v>
      </c>
      <c r="E644" s="15">
        <v>0</v>
      </c>
      <c r="F644" s="30">
        <f>'[1]नमुना नं ८  (2)'!AB596</f>
        <v>0</v>
      </c>
      <c r="G644" s="15">
        <f t="shared" si="106"/>
        <v>0</v>
      </c>
      <c r="H644" s="31">
        <v>0</v>
      </c>
      <c r="I644" s="32">
        <v>0</v>
      </c>
      <c r="J644" s="15">
        <f t="shared" si="102"/>
        <v>0</v>
      </c>
      <c r="K644" s="31">
        <v>0</v>
      </c>
      <c r="L644" s="32">
        <v>0</v>
      </c>
      <c r="M644" s="15">
        <f t="shared" si="103"/>
        <v>0</v>
      </c>
      <c r="N644" s="31">
        <v>0</v>
      </c>
      <c r="O644" s="15">
        <v>0</v>
      </c>
      <c r="P644" s="15">
        <f t="shared" si="104"/>
        <v>0</v>
      </c>
      <c r="Q644" s="15">
        <f t="shared" si="105"/>
        <v>0</v>
      </c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</row>
    <row r="645" spans="1:36" ht="35.25" customHeight="1">
      <c r="A645" s="14">
        <v>590</v>
      </c>
      <c r="B645" s="1">
        <v>462</v>
      </c>
      <c r="C645" s="12" t="s">
        <v>215</v>
      </c>
      <c r="D645" s="4" t="s">
        <v>935</v>
      </c>
      <c r="E645" s="15">
        <v>2238.9</v>
      </c>
      <c r="F645" s="30">
        <f>'[1]नमुना नं ८  (2)'!AB597</f>
        <v>523.9</v>
      </c>
      <c r="G645" s="15">
        <f t="shared" si="106"/>
        <v>2762.8</v>
      </c>
      <c r="H645" s="31">
        <v>25</v>
      </c>
      <c r="I645" s="32">
        <f t="shared" si="107"/>
        <v>25</v>
      </c>
      <c r="J645" s="15">
        <f t="shared" si="102"/>
        <v>50</v>
      </c>
      <c r="K645" s="31">
        <v>125</v>
      </c>
      <c r="L645" s="32">
        <f>'[1]नमुना नं ८  (2)'!X593</f>
        <v>25</v>
      </c>
      <c r="M645" s="15">
        <f t="shared" si="103"/>
        <v>150</v>
      </c>
      <c r="N645" s="31">
        <v>0</v>
      </c>
      <c r="O645" s="15">
        <v>0</v>
      </c>
      <c r="P645" s="15">
        <f t="shared" si="104"/>
        <v>0</v>
      </c>
      <c r="Q645" s="15">
        <f t="shared" si="105"/>
        <v>2962.8</v>
      </c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</row>
    <row r="646" spans="1:36" ht="35.25" customHeight="1">
      <c r="A646" s="14">
        <v>591</v>
      </c>
      <c r="B646" s="1">
        <v>463</v>
      </c>
      <c r="C646" s="12" t="s">
        <v>102</v>
      </c>
      <c r="D646" s="4" t="s">
        <v>936</v>
      </c>
      <c r="E646" s="15">
        <v>1197.9000000000001</v>
      </c>
      <c r="F646" s="30">
        <f>'[1]नमुना नं ८  (2)'!AB598</f>
        <v>471.9</v>
      </c>
      <c r="G646" s="15">
        <f t="shared" si="106"/>
        <v>1669.8000000000002</v>
      </c>
      <c r="H646" s="31">
        <v>60</v>
      </c>
      <c r="I646" s="32">
        <f t="shared" si="107"/>
        <v>20</v>
      </c>
      <c r="J646" s="15">
        <f t="shared" si="102"/>
        <v>80</v>
      </c>
      <c r="K646" s="31">
        <v>60</v>
      </c>
      <c r="L646" s="32">
        <f>'[1]नमुना नं ८  (2)'!X594</f>
        <v>20</v>
      </c>
      <c r="M646" s="15">
        <f t="shared" si="103"/>
        <v>80</v>
      </c>
      <c r="N646" s="31">
        <v>150</v>
      </c>
      <c r="O646" s="15">
        <v>0</v>
      </c>
      <c r="P646" s="15">
        <f t="shared" si="104"/>
        <v>150</v>
      </c>
      <c r="Q646" s="15">
        <f t="shared" si="105"/>
        <v>1979.8000000000002</v>
      </c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</row>
    <row r="647" spans="1:36" ht="35.25" customHeight="1">
      <c r="A647" s="14">
        <v>592</v>
      </c>
      <c r="B647" s="1">
        <v>464</v>
      </c>
      <c r="C647" s="12" t="s">
        <v>937</v>
      </c>
      <c r="D647" s="4" t="s">
        <v>938</v>
      </c>
      <c r="E647" s="15">
        <v>695.5</v>
      </c>
      <c r="F647" s="30">
        <f>'[1]नमुना नं ८  (2)'!AB599</f>
        <v>695.5</v>
      </c>
      <c r="G647" s="15">
        <f t="shared" si="106"/>
        <v>1391</v>
      </c>
      <c r="H647" s="31">
        <v>25</v>
      </c>
      <c r="I647" s="32">
        <f t="shared" si="107"/>
        <v>25</v>
      </c>
      <c r="J647" s="15">
        <f t="shared" si="102"/>
        <v>50</v>
      </c>
      <c r="K647" s="31">
        <v>25</v>
      </c>
      <c r="L647" s="32">
        <f>'[1]नमुना नं ८  (2)'!X595</f>
        <v>25</v>
      </c>
      <c r="M647" s="15">
        <f t="shared" si="103"/>
        <v>50</v>
      </c>
      <c r="N647" s="31">
        <v>0</v>
      </c>
      <c r="O647" s="15">
        <v>0</v>
      </c>
      <c r="P647" s="15">
        <f t="shared" si="104"/>
        <v>0</v>
      </c>
      <c r="Q647" s="15">
        <f t="shared" si="105"/>
        <v>1491</v>
      </c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</row>
    <row r="648" spans="1:36" ht="35.25" customHeight="1">
      <c r="A648" s="14">
        <v>593</v>
      </c>
      <c r="B648" s="1" t="s">
        <v>939</v>
      </c>
      <c r="C648" s="12" t="s">
        <v>940</v>
      </c>
      <c r="D648" s="4" t="s">
        <v>941</v>
      </c>
      <c r="E648" s="15">
        <v>906.4</v>
      </c>
      <c r="F648" s="30">
        <f>'[1]नमुना नं ८  (2)'!AB600</f>
        <v>114.4</v>
      </c>
      <c r="G648" s="15">
        <f t="shared" si="106"/>
        <v>1020.8</v>
      </c>
      <c r="H648" s="31">
        <v>160</v>
      </c>
      <c r="I648" s="32">
        <f t="shared" si="107"/>
        <v>0</v>
      </c>
      <c r="J648" s="15">
        <f t="shared" si="102"/>
        <v>160</v>
      </c>
      <c r="K648" s="31">
        <v>160</v>
      </c>
      <c r="L648" s="32">
        <f>'[1]नमुना नं ८  (2)'!X596</f>
        <v>0</v>
      </c>
      <c r="M648" s="15">
        <f t="shared" si="103"/>
        <v>160</v>
      </c>
      <c r="N648" s="31">
        <v>600</v>
      </c>
      <c r="O648" s="15">
        <v>0</v>
      </c>
      <c r="P648" s="15">
        <f t="shared" si="104"/>
        <v>600</v>
      </c>
      <c r="Q648" s="15">
        <f t="shared" si="105"/>
        <v>1940.8</v>
      </c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</row>
    <row r="649" spans="1:36" ht="35.25" customHeight="1">
      <c r="A649" s="14">
        <v>594</v>
      </c>
      <c r="B649" s="1" t="s">
        <v>942</v>
      </c>
      <c r="C649" s="12" t="s">
        <v>940</v>
      </c>
      <c r="D649" s="4" t="s">
        <v>943</v>
      </c>
      <c r="E649" s="15">
        <v>576.4</v>
      </c>
      <c r="F649" s="30">
        <f>'[1]नमुना नं ८  (2)'!AB601</f>
        <v>114.4</v>
      </c>
      <c r="G649" s="15">
        <f t="shared" si="106"/>
        <v>690.8</v>
      </c>
      <c r="H649" s="31">
        <v>120</v>
      </c>
      <c r="I649" s="32">
        <f t="shared" si="107"/>
        <v>20</v>
      </c>
      <c r="J649" s="15">
        <f t="shared" si="102"/>
        <v>140</v>
      </c>
      <c r="K649" s="31">
        <v>120</v>
      </c>
      <c r="L649" s="32">
        <f>'[1]नमुना नं ८  (2)'!X597</f>
        <v>20</v>
      </c>
      <c r="M649" s="15">
        <f t="shared" si="103"/>
        <v>140</v>
      </c>
      <c r="N649" s="31">
        <v>0</v>
      </c>
      <c r="O649" s="15">
        <v>0</v>
      </c>
      <c r="P649" s="15">
        <f t="shared" si="104"/>
        <v>0</v>
      </c>
      <c r="Q649" s="15">
        <f t="shared" si="105"/>
        <v>970.8</v>
      </c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</row>
    <row r="650" spans="1:36" ht="35.25" customHeight="1">
      <c r="A650" s="14">
        <v>595</v>
      </c>
      <c r="B650" s="1">
        <v>466</v>
      </c>
      <c r="C650" s="12" t="s">
        <v>29</v>
      </c>
      <c r="D650" s="4" t="s">
        <v>944</v>
      </c>
      <c r="E650" s="15">
        <v>2274.4</v>
      </c>
      <c r="F650" s="30">
        <f>'[1]नमुना नं ८  (2)'!AB602</f>
        <v>270.39999999999998</v>
      </c>
      <c r="G650" s="15">
        <f t="shared" si="106"/>
        <v>2544.8000000000002</v>
      </c>
      <c r="H650" s="31">
        <v>220</v>
      </c>
      <c r="I650" s="32">
        <f t="shared" si="107"/>
        <v>20</v>
      </c>
      <c r="J650" s="15">
        <f t="shared" si="102"/>
        <v>240</v>
      </c>
      <c r="K650" s="31">
        <v>220</v>
      </c>
      <c r="L650" s="32">
        <f>'[1]नमुना नं ८  (2)'!X598</f>
        <v>20</v>
      </c>
      <c r="M650" s="15">
        <f t="shared" si="103"/>
        <v>240</v>
      </c>
      <c r="N650" s="31">
        <v>375</v>
      </c>
      <c r="O650" s="15">
        <v>0</v>
      </c>
      <c r="P650" s="15">
        <f t="shared" si="104"/>
        <v>375</v>
      </c>
      <c r="Q650" s="15">
        <f t="shared" si="105"/>
        <v>3399.8</v>
      </c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</row>
    <row r="651" spans="1:36" ht="35.25" customHeight="1">
      <c r="A651" s="14">
        <v>596</v>
      </c>
      <c r="B651" s="1">
        <v>467</v>
      </c>
      <c r="C651" s="12" t="s">
        <v>29</v>
      </c>
      <c r="D651" s="4" t="s">
        <v>945</v>
      </c>
      <c r="E651" s="15">
        <v>1584.7</v>
      </c>
      <c r="F651" s="30">
        <f>'[1]नमुना नं ८  (2)'!AB603</f>
        <v>388.7</v>
      </c>
      <c r="G651" s="15">
        <f t="shared" si="106"/>
        <v>1973.4</v>
      </c>
      <c r="H651" s="31">
        <v>105</v>
      </c>
      <c r="I651" s="32">
        <f t="shared" si="107"/>
        <v>25</v>
      </c>
      <c r="J651" s="15">
        <f t="shared" si="102"/>
        <v>130</v>
      </c>
      <c r="K651" s="31">
        <v>105</v>
      </c>
      <c r="L651" s="32">
        <f>'[1]नमुना नं ८  (2)'!X599</f>
        <v>25</v>
      </c>
      <c r="M651" s="15">
        <f t="shared" si="103"/>
        <v>130</v>
      </c>
      <c r="N651" s="31">
        <v>0</v>
      </c>
      <c r="O651" s="15">
        <v>0</v>
      </c>
      <c r="P651" s="15">
        <f t="shared" si="104"/>
        <v>0</v>
      </c>
      <c r="Q651" s="15">
        <f t="shared" si="105"/>
        <v>2233.4</v>
      </c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</row>
    <row r="652" spans="1:36" ht="35.25" customHeight="1">
      <c r="A652" s="14">
        <v>597</v>
      </c>
      <c r="B652" s="1">
        <v>468</v>
      </c>
      <c r="C652" s="12" t="s">
        <v>29</v>
      </c>
      <c r="D652" s="4" t="s">
        <v>946</v>
      </c>
      <c r="E652" s="15">
        <v>4377.6000000000004</v>
      </c>
      <c r="F652" s="30">
        <f>'[1]नमुना नं ८  (2)'!AB604</f>
        <v>821.6</v>
      </c>
      <c r="G652" s="15">
        <f t="shared" si="106"/>
        <v>5199.2000000000007</v>
      </c>
      <c r="H652" s="31">
        <v>220</v>
      </c>
      <c r="I652" s="32">
        <f t="shared" si="107"/>
        <v>20</v>
      </c>
      <c r="J652" s="15">
        <f t="shared" si="102"/>
        <v>240</v>
      </c>
      <c r="K652" s="31">
        <v>220</v>
      </c>
      <c r="L652" s="32">
        <f>'[1]नमुना नं ८  (2)'!X600</f>
        <v>20</v>
      </c>
      <c r="M652" s="15">
        <f t="shared" si="103"/>
        <v>240</v>
      </c>
      <c r="N652" s="31">
        <v>0</v>
      </c>
      <c r="O652" s="15">
        <v>0</v>
      </c>
      <c r="P652" s="15">
        <f t="shared" si="104"/>
        <v>0</v>
      </c>
      <c r="Q652" s="15">
        <f t="shared" si="105"/>
        <v>5679.2000000000007</v>
      </c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</row>
    <row r="653" spans="1:36" ht="35.25" customHeight="1">
      <c r="A653" s="14">
        <v>598</v>
      </c>
      <c r="B653" s="1">
        <v>469</v>
      </c>
      <c r="C653" s="12" t="s">
        <v>156</v>
      </c>
      <c r="D653" s="4" t="s">
        <v>947</v>
      </c>
      <c r="E653" s="15">
        <v>4438.3999999999996</v>
      </c>
      <c r="F653" s="30">
        <f>'[1]नमुना नं ८  (2)'!AB605</f>
        <v>790.4</v>
      </c>
      <c r="G653" s="15">
        <f t="shared" si="106"/>
        <v>5228.7999999999993</v>
      </c>
      <c r="H653" s="31">
        <v>140</v>
      </c>
      <c r="I653" s="32">
        <f t="shared" si="107"/>
        <v>20</v>
      </c>
      <c r="J653" s="15">
        <f t="shared" si="102"/>
        <v>160</v>
      </c>
      <c r="K653" s="31">
        <v>140</v>
      </c>
      <c r="L653" s="32">
        <f>'[1]नमुना नं ८  (2)'!X601</f>
        <v>20</v>
      </c>
      <c r="M653" s="15">
        <f t="shared" si="103"/>
        <v>160</v>
      </c>
      <c r="N653" s="31">
        <v>0</v>
      </c>
      <c r="O653" s="15">
        <v>0</v>
      </c>
      <c r="P653" s="15">
        <f t="shared" si="104"/>
        <v>0</v>
      </c>
      <c r="Q653" s="15">
        <f t="shared" si="105"/>
        <v>5548.7999999999993</v>
      </c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</row>
    <row r="654" spans="1:36" ht="35.25" customHeight="1">
      <c r="A654" s="14">
        <v>599</v>
      </c>
      <c r="B654" s="1">
        <v>470</v>
      </c>
      <c r="C654" s="12" t="s">
        <v>948</v>
      </c>
      <c r="D654" s="4" t="s">
        <v>949</v>
      </c>
      <c r="E654" s="15">
        <v>57.900000000000091</v>
      </c>
      <c r="F654" s="30">
        <f>'[1]नमुना नं ८  (2)'!AB606</f>
        <v>1433.9</v>
      </c>
      <c r="G654" s="15">
        <f t="shared" si="106"/>
        <v>1491.8000000000002</v>
      </c>
      <c r="H654" s="31">
        <v>0</v>
      </c>
      <c r="I654" s="32">
        <v>25</v>
      </c>
      <c r="J654" s="15">
        <f t="shared" si="102"/>
        <v>25</v>
      </c>
      <c r="K654" s="31">
        <v>0</v>
      </c>
      <c r="L654" s="32">
        <v>25</v>
      </c>
      <c r="M654" s="15">
        <f t="shared" si="103"/>
        <v>25</v>
      </c>
      <c r="N654" s="31">
        <v>0</v>
      </c>
      <c r="O654" s="15">
        <v>0</v>
      </c>
      <c r="P654" s="15">
        <f t="shared" si="104"/>
        <v>0</v>
      </c>
      <c r="Q654" s="15">
        <f t="shared" si="105"/>
        <v>1541.8000000000002</v>
      </c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</row>
    <row r="655" spans="1:36" ht="35.25" customHeight="1">
      <c r="A655" s="14">
        <v>600</v>
      </c>
      <c r="B655" s="1">
        <v>471</v>
      </c>
      <c r="C655" s="12" t="s">
        <v>950</v>
      </c>
      <c r="D655" s="4" t="s">
        <v>951</v>
      </c>
      <c r="E655" s="15">
        <v>5531.4</v>
      </c>
      <c r="F655" s="35">
        <f>'[1]नमुना नं ८  (2)'!AB607</f>
        <v>1141.4000000000001</v>
      </c>
      <c r="G655" s="15">
        <f t="shared" si="106"/>
        <v>6672.7999999999993</v>
      </c>
      <c r="H655" s="31">
        <v>20</v>
      </c>
      <c r="I655" s="32">
        <f t="shared" si="107"/>
        <v>20</v>
      </c>
      <c r="J655" s="15">
        <f t="shared" si="102"/>
        <v>40</v>
      </c>
      <c r="K655" s="31">
        <v>145</v>
      </c>
      <c r="L655" s="32">
        <f>'[1]नमुना नं ८  (2)'!X603</f>
        <v>20</v>
      </c>
      <c r="M655" s="15">
        <f t="shared" si="103"/>
        <v>165</v>
      </c>
      <c r="N655" s="31">
        <v>375</v>
      </c>
      <c r="O655" s="15">
        <v>0</v>
      </c>
      <c r="P655" s="15">
        <f t="shared" si="104"/>
        <v>375</v>
      </c>
      <c r="Q655" s="15">
        <f t="shared" si="105"/>
        <v>7252.7999999999993</v>
      </c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</row>
    <row r="656" spans="1:36" s="51" customFormat="1" ht="35.25" customHeight="1">
      <c r="A656" s="42"/>
      <c r="B656" s="43"/>
      <c r="C656" s="44"/>
      <c r="D656" s="45"/>
      <c r="E656" s="46">
        <f t="shared" ref="E656:Q656" si="109">SUM(E644:E655)</f>
        <v>23879.5</v>
      </c>
      <c r="F656" s="52">
        <f t="shared" si="109"/>
        <v>6766.5</v>
      </c>
      <c r="G656" s="46">
        <f t="shared" si="109"/>
        <v>30645.999999999996</v>
      </c>
      <c r="H656" s="48">
        <f t="shared" si="109"/>
        <v>1095</v>
      </c>
      <c r="I656" s="49">
        <f t="shared" si="109"/>
        <v>220</v>
      </c>
      <c r="J656" s="46">
        <f t="shared" si="109"/>
        <v>1315</v>
      </c>
      <c r="K656" s="48">
        <f t="shared" si="109"/>
        <v>1320</v>
      </c>
      <c r="L656" s="49">
        <f t="shared" si="109"/>
        <v>220</v>
      </c>
      <c r="M656" s="46">
        <f t="shared" si="109"/>
        <v>1540</v>
      </c>
      <c r="N656" s="48">
        <f t="shared" si="109"/>
        <v>1500</v>
      </c>
      <c r="O656" s="46">
        <f t="shared" si="109"/>
        <v>0</v>
      </c>
      <c r="P656" s="46">
        <f t="shared" si="109"/>
        <v>1500</v>
      </c>
      <c r="Q656" s="46">
        <f t="shared" si="109"/>
        <v>35001</v>
      </c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  <c r="AJ656" s="50"/>
    </row>
    <row r="657" spans="1:36" ht="35.25" customHeight="1">
      <c r="A657" s="14">
        <v>601</v>
      </c>
      <c r="B657" s="1">
        <v>472</v>
      </c>
      <c r="C657" s="12" t="s">
        <v>950</v>
      </c>
      <c r="D657" s="4" t="s">
        <v>952</v>
      </c>
      <c r="E657" s="15">
        <v>12448.5</v>
      </c>
      <c r="F657" s="30">
        <f>'[1]नमुना नं ८  (2)'!AB608</f>
        <v>1293.5</v>
      </c>
      <c r="G657" s="15">
        <f t="shared" si="106"/>
        <v>13742</v>
      </c>
      <c r="H657" s="31">
        <v>25</v>
      </c>
      <c r="I657" s="32">
        <f t="shared" si="107"/>
        <v>25</v>
      </c>
      <c r="J657" s="15">
        <f t="shared" si="102"/>
        <v>50</v>
      </c>
      <c r="K657" s="31">
        <v>250</v>
      </c>
      <c r="L657" s="32">
        <f>'[1]नमुना नं ८  (2)'!X604</f>
        <v>25</v>
      </c>
      <c r="M657" s="15">
        <f t="shared" si="103"/>
        <v>275</v>
      </c>
      <c r="N657" s="31">
        <v>675</v>
      </c>
      <c r="O657" s="15">
        <v>0</v>
      </c>
      <c r="P657" s="15">
        <f t="shared" si="104"/>
        <v>675</v>
      </c>
      <c r="Q657" s="15">
        <f t="shared" si="105"/>
        <v>14742</v>
      </c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</row>
    <row r="658" spans="1:36" ht="35.25" customHeight="1">
      <c r="A658" s="14">
        <v>602</v>
      </c>
      <c r="B658" s="1">
        <v>473</v>
      </c>
      <c r="C658" s="12" t="s">
        <v>156</v>
      </c>
      <c r="D658" s="4" t="s">
        <v>953</v>
      </c>
      <c r="E658" s="15">
        <v>4960.8</v>
      </c>
      <c r="F658" s="30">
        <f>'[1]नमुना नं ८  (2)'!AB609</f>
        <v>1216.8</v>
      </c>
      <c r="G658" s="15">
        <f t="shared" si="106"/>
        <v>6177.6</v>
      </c>
      <c r="H658" s="31">
        <v>20</v>
      </c>
      <c r="I658" s="32">
        <f t="shared" si="107"/>
        <v>20</v>
      </c>
      <c r="J658" s="15">
        <f t="shared" si="102"/>
        <v>40</v>
      </c>
      <c r="K658" s="31">
        <v>120</v>
      </c>
      <c r="L658" s="32">
        <f>'[1]नमुना नं ८  (2)'!X605</f>
        <v>20</v>
      </c>
      <c r="M658" s="15">
        <f t="shared" si="103"/>
        <v>140</v>
      </c>
      <c r="N658" s="31">
        <v>0</v>
      </c>
      <c r="O658" s="15">
        <v>0</v>
      </c>
      <c r="P658" s="15">
        <f t="shared" si="104"/>
        <v>0</v>
      </c>
      <c r="Q658" s="15">
        <f t="shared" si="105"/>
        <v>6357.6</v>
      </c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</row>
    <row r="659" spans="1:36" ht="35.25" customHeight="1">
      <c r="A659" s="14">
        <v>603</v>
      </c>
      <c r="B659" s="1">
        <v>474</v>
      </c>
      <c r="C659" s="12" t="s">
        <v>156</v>
      </c>
      <c r="D659" s="4" t="s">
        <v>954</v>
      </c>
      <c r="E659" s="15">
        <v>2288.5</v>
      </c>
      <c r="F659" s="30">
        <f>'[1]नमुना नं ८  (2)'!AB610</f>
        <v>1293.5</v>
      </c>
      <c r="G659" s="15">
        <f t="shared" si="106"/>
        <v>3582</v>
      </c>
      <c r="H659" s="31">
        <v>25</v>
      </c>
      <c r="I659" s="32">
        <f t="shared" si="107"/>
        <v>25</v>
      </c>
      <c r="J659" s="15">
        <f t="shared" si="102"/>
        <v>50</v>
      </c>
      <c r="K659" s="31">
        <v>50</v>
      </c>
      <c r="L659" s="32">
        <f>'[1]नमुना नं ८  (2)'!X606</f>
        <v>25</v>
      </c>
      <c r="M659" s="15">
        <f t="shared" si="103"/>
        <v>75</v>
      </c>
      <c r="N659" s="31">
        <v>0</v>
      </c>
      <c r="O659" s="15">
        <v>0</v>
      </c>
      <c r="P659" s="15">
        <f t="shared" si="104"/>
        <v>0</v>
      </c>
      <c r="Q659" s="15">
        <f t="shared" si="105"/>
        <v>3707</v>
      </c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</row>
    <row r="660" spans="1:36" ht="35.25" customHeight="1">
      <c r="A660" s="14">
        <v>604</v>
      </c>
      <c r="B660" s="1">
        <v>475</v>
      </c>
      <c r="C660" s="12" t="s">
        <v>156</v>
      </c>
      <c r="D660" s="4" t="s">
        <v>955</v>
      </c>
      <c r="E660" s="15">
        <v>2856.7</v>
      </c>
      <c r="F660" s="30">
        <f>'[1]नमुना नं ८  (2)'!AB611</f>
        <v>700.7</v>
      </c>
      <c r="G660" s="15">
        <f t="shared" si="106"/>
        <v>3557.3999999999996</v>
      </c>
      <c r="H660" s="31">
        <v>25</v>
      </c>
      <c r="I660" s="32">
        <f t="shared" si="107"/>
        <v>25</v>
      </c>
      <c r="J660" s="15">
        <f t="shared" si="102"/>
        <v>50</v>
      </c>
      <c r="K660" s="31">
        <v>45</v>
      </c>
      <c r="L660" s="32">
        <f>'[1]नमुना नं ८  (2)'!X607</f>
        <v>25</v>
      </c>
      <c r="M660" s="15">
        <f t="shared" si="103"/>
        <v>70</v>
      </c>
      <c r="N660" s="31">
        <v>0</v>
      </c>
      <c r="O660" s="15">
        <v>0</v>
      </c>
      <c r="P660" s="15">
        <f t="shared" si="104"/>
        <v>0</v>
      </c>
      <c r="Q660" s="15">
        <f t="shared" si="105"/>
        <v>3677.3999999999996</v>
      </c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</row>
    <row r="661" spans="1:36" ht="35.25" customHeight="1">
      <c r="A661" s="14">
        <v>605</v>
      </c>
      <c r="B661" s="1">
        <v>476</v>
      </c>
      <c r="C661" s="12" t="s">
        <v>156</v>
      </c>
      <c r="D661" s="4" t="s">
        <v>956</v>
      </c>
      <c r="E661" s="15">
        <v>9737.7000000000007</v>
      </c>
      <c r="F661" s="30">
        <f>'[1]नमुना नं ८  (2)'!AB612</f>
        <v>1038.7</v>
      </c>
      <c r="G661" s="15">
        <f t="shared" si="106"/>
        <v>10776.400000000001</v>
      </c>
      <c r="H661" s="31">
        <v>25</v>
      </c>
      <c r="I661" s="32">
        <f t="shared" si="107"/>
        <v>25</v>
      </c>
      <c r="J661" s="15">
        <f t="shared" si="102"/>
        <v>50</v>
      </c>
      <c r="K661" s="31">
        <v>300</v>
      </c>
      <c r="L661" s="32">
        <f>'[1]नमुना नं ८  (2)'!X608</f>
        <v>25</v>
      </c>
      <c r="M661" s="15">
        <f t="shared" si="103"/>
        <v>325</v>
      </c>
      <c r="N661" s="31">
        <v>0</v>
      </c>
      <c r="O661" s="15">
        <v>0</v>
      </c>
      <c r="P661" s="15">
        <f t="shared" si="104"/>
        <v>0</v>
      </c>
      <c r="Q661" s="15">
        <f t="shared" si="105"/>
        <v>11151.400000000001</v>
      </c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</row>
    <row r="662" spans="1:36" ht="35.25" customHeight="1">
      <c r="A662" s="14">
        <v>606</v>
      </c>
      <c r="B662" s="1">
        <v>477</v>
      </c>
      <c r="C662" s="12" t="s">
        <v>111</v>
      </c>
      <c r="D662" s="4" t="s">
        <v>957</v>
      </c>
      <c r="E662" s="15">
        <v>886</v>
      </c>
      <c r="F662" s="30">
        <v>340</v>
      </c>
      <c r="G662" s="15">
        <f t="shared" si="106"/>
        <v>1226</v>
      </c>
      <c r="H662" s="31">
        <v>25</v>
      </c>
      <c r="I662" s="32">
        <f t="shared" si="107"/>
        <v>25</v>
      </c>
      <c r="J662" s="15">
        <f t="shared" si="102"/>
        <v>50</v>
      </c>
      <c r="K662" s="31">
        <v>65</v>
      </c>
      <c r="L662" s="32">
        <f>'[1]नमुना नं ८  (2)'!X609</f>
        <v>25</v>
      </c>
      <c r="M662" s="15">
        <f t="shared" si="103"/>
        <v>90</v>
      </c>
      <c r="N662" s="31">
        <v>150</v>
      </c>
      <c r="O662" s="15">
        <v>0</v>
      </c>
      <c r="P662" s="15">
        <f t="shared" si="104"/>
        <v>150</v>
      </c>
      <c r="Q662" s="15">
        <f t="shared" si="105"/>
        <v>1516</v>
      </c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</row>
    <row r="663" spans="1:36" ht="35.25" customHeight="1">
      <c r="A663" s="14">
        <v>607</v>
      </c>
      <c r="B663" s="1">
        <v>478</v>
      </c>
      <c r="C663" s="12" t="s">
        <v>102</v>
      </c>
      <c r="D663" s="4" t="s">
        <v>958</v>
      </c>
      <c r="E663" s="15">
        <v>2832.9</v>
      </c>
      <c r="F663" s="30">
        <f>'[1]नमुना नं ८  (2)'!AB614</f>
        <v>484.9</v>
      </c>
      <c r="G663" s="15">
        <f t="shared" si="106"/>
        <v>3317.8</v>
      </c>
      <c r="H663" s="31">
        <v>25</v>
      </c>
      <c r="I663" s="32">
        <f t="shared" si="107"/>
        <v>25</v>
      </c>
      <c r="J663" s="15">
        <f t="shared" si="102"/>
        <v>50</v>
      </c>
      <c r="K663" s="31">
        <v>235</v>
      </c>
      <c r="L663" s="32">
        <f>'[1]नमुना नं ८  (2)'!X610</f>
        <v>25</v>
      </c>
      <c r="M663" s="15">
        <f t="shared" si="103"/>
        <v>260</v>
      </c>
      <c r="N663" s="31">
        <v>675</v>
      </c>
      <c r="O663" s="15">
        <v>0</v>
      </c>
      <c r="P663" s="15">
        <f t="shared" si="104"/>
        <v>675</v>
      </c>
      <c r="Q663" s="15">
        <f t="shared" si="105"/>
        <v>4302.8</v>
      </c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</row>
    <row r="664" spans="1:36" ht="35.25" customHeight="1">
      <c r="A664" s="14">
        <v>608</v>
      </c>
      <c r="B664" s="1">
        <v>479</v>
      </c>
      <c r="C664" s="12" t="s">
        <v>29</v>
      </c>
      <c r="D664" s="4" t="s">
        <v>959</v>
      </c>
      <c r="E664" s="15">
        <v>1171.3</v>
      </c>
      <c r="F664" s="30">
        <f>'[1]नमुना नं ८  (2)'!AB615</f>
        <v>287.3</v>
      </c>
      <c r="G664" s="15">
        <f t="shared" si="106"/>
        <v>1458.6</v>
      </c>
      <c r="H664" s="31">
        <v>100</v>
      </c>
      <c r="I664" s="32">
        <f t="shared" si="107"/>
        <v>20</v>
      </c>
      <c r="J664" s="15">
        <f t="shared" si="102"/>
        <v>120</v>
      </c>
      <c r="K664" s="31">
        <v>100</v>
      </c>
      <c r="L664" s="32">
        <f>'[1]नमुना नं ८  (2)'!X611</f>
        <v>20</v>
      </c>
      <c r="M664" s="15">
        <f t="shared" si="103"/>
        <v>120</v>
      </c>
      <c r="N664" s="31">
        <v>300</v>
      </c>
      <c r="O664" s="15">
        <v>0</v>
      </c>
      <c r="P664" s="15">
        <f t="shared" si="104"/>
        <v>300</v>
      </c>
      <c r="Q664" s="15">
        <f t="shared" si="105"/>
        <v>1998.6</v>
      </c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</row>
    <row r="665" spans="1:36" ht="35.25" customHeight="1">
      <c r="A665" s="14">
        <v>609</v>
      </c>
      <c r="B665" s="1">
        <v>480</v>
      </c>
      <c r="C665" s="12" t="s">
        <v>156</v>
      </c>
      <c r="D665" s="4" t="s">
        <v>956</v>
      </c>
      <c r="E665" s="15">
        <v>6544.7</v>
      </c>
      <c r="F665" s="30">
        <f>'[1]नमुना नं ८  (2)'!AB616</f>
        <v>752.7</v>
      </c>
      <c r="G665" s="15">
        <f t="shared" si="106"/>
        <v>7297.4</v>
      </c>
      <c r="H665" s="31">
        <v>25</v>
      </c>
      <c r="I665" s="32">
        <f t="shared" si="107"/>
        <v>25</v>
      </c>
      <c r="J665" s="15">
        <f t="shared" si="102"/>
        <v>50</v>
      </c>
      <c r="K665" s="31">
        <v>245</v>
      </c>
      <c r="L665" s="32">
        <f>'[1]नमुना नं ८  (2)'!X612</f>
        <v>25</v>
      </c>
      <c r="M665" s="15">
        <f t="shared" si="103"/>
        <v>270</v>
      </c>
      <c r="N665" s="31">
        <v>0</v>
      </c>
      <c r="O665" s="15">
        <v>0</v>
      </c>
      <c r="P665" s="15">
        <f t="shared" si="104"/>
        <v>0</v>
      </c>
      <c r="Q665" s="15">
        <f t="shared" si="105"/>
        <v>7617.4</v>
      </c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</row>
    <row r="666" spans="1:36" ht="35.25" customHeight="1">
      <c r="A666" s="14">
        <v>610</v>
      </c>
      <c r="B666" s="1">
        <v>481</v>
      </c>
      <c r="C666" s="12" t="s">
        <v>29</v>
      </c>
      <c r="D666" s="4" t="s">
        <v>960</v>
      </c>
      <c r="E666" s="15">
        <v>-0.40000000000009095</v>
      </c>
      <c r="F666" s="30">
        <f>'[1]नमुना नं ८  (2)'!AB617</f>
        <v>587.6</v>
      </c>
      <c r="G666" s="15">
        <f t="shared" si="106"/>
        <v>587.19999999999993</v>
      </c>
      <c r="H666" s="31">
        <v>0</v>
      </c>
      <c r="I666" s="32">
        <f t="shared" si="107"/>
        <v>20</v>
      </c>
      <c r="J666" s="15">
        <f t="shared" si="102"/>
        <v>20</v>
      </c>
      <c r="K666" s="31">
        <v>0</v>
      </c>
      <c r="L666" s="32">
        <f>'[1]नमुना नं ८  (2)'!X613</f>
        <v>20</v>
      </c>
      <c r="M666" s="15">
        <f t="shared" si="103"/>
        <v>20</v>
      </c>
      <c r="N666" s="31">
        <v>0</v>
      </c>
      <c r="O666" s="15">
        <v>0</v>
      </c>
      <c r="P666" s="15">
        <f t="shared" si="104"/>
        <v>0</v>
      </c>
      <c r="Q666" s="15">
        <f t="shared" si="105"/>
        <v>627.19999999999993</v>
      </c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</row>
    <row r="667" spans="1:36" ht="35.25" customHeight="1">
      <c r="A667" s="14">
        <v>611</v>
      </c>
      <c r="B667" s="1">
        <v>482</v>
      </c>
      <c r="C667" s="12" t="s">
        <v>29</v>
      </c>
      <c r="D667" s="4" t="s">
        <v>961</v>
      </c>
      <c r="E667" s="15">
        <v>181.89999999999998</v>
      </c>
      <c r="F667" s="30">
        <f>'[1]नमुना नं ८  (2)'!AB618</f>
        <v>185.9</v>
      </c>
      <c r="G667" s="15">
        <f t="shared" si="106"/>
        <v>367.79999999999995</v>
      </c>
      <c r="H667" s="31">
        <v>90</v>
      </c>
      <c r="I667" s="32">
        <f t="shared" si="107"/>
        <v>20</v>
      </c>
      <c r="J667" s="15">
        <f t="shared" si="102"/>
        <v>110</v>
      </c>
      <c r="K667" s="31">
        <v>20</v>
      </c>
      <c r="L667" s="32">
        <f>'[1]नमुना नं ८  (2)'!X614</f>
        <v>20</v>
      </c>
      <c r="M667" s="15">
        <f t="shared" si="103"/>
        <v>40</v>
      </c>
      <c r="N667" s="31">
        <v>0</v>
      </c>
      <c r="O667" s="15">
        <v>0</v>
      </c>
      <c r="P667" s="15">
        <f t="shared" si="104"/>
        <v>0</v>
      </c>
      <c r="Q667" s="15">
        <f t="shared" si="105"/>
        <v>517.79999999999995</v>
      </c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</row>
    <row r="668" spans="1:36" ht="45">
      <c r="A668" s="14">
        <v>612</v>
      </c>
      <c r="B668" s="1">
        <v>483</v>
      </c>
      <c r="C668" s="12" t="s">
        <v>156</v>
      </c>
      <c r="D668" s="4" t="s">
        <v>1518</v>
      </c>
      <c r="E668" s="15">
        <v>205.80000000000018</v>
      </c>
      <c r="F668" s="30">
        <f>'[1]नमुना नं ८  (2)'!AB619</f>
        <v>891.8</v>
      </c>
      <c r="G668" s="15">
        <f t="shared" si="106"/>
        <v>1097.6000000000001</v>
      </c>
      <c r="H668" s="31">
        <v>0</v>
      </c>
      <c r="I668" s="32">
        <v>25</v>
      </c>
      <c r="J668" s="15">
        <f t="shared" si="102"/>
        <v>25</v>
      </c>
      <c r="K668" s="31">
        <v>0</v>
      </c>
      <c r="L668" s="32">
        <v>75</v>
      </c>
      <c r="M668" s="15">
        <f t="shared" si="103"/>
        <v>75</v>
      </c>
      <c r="N668" s="31">
        <v>375</v>
      </c>
      <c r="O668" s="15">
        <v>0</v>
      </c>
      <c r="P668" s="15">
        <f t="shared" si="104"/>
        <v>375</v>
      </c>
      <c r="Q668" s="15">
        <f t="shared" si="105"/>
        <v>1572.6000000000001</v>
      </c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</row>
    <row r="669" spans="1:36" s="51" customFormat="1">
      <c r="A669" s="42"/>
      <c r="B669" s="43"/>
      <c r="C669" s="44"/>
      <c r="D669" s="45"/>
      <c r="E669" s="46">
        <f t="shared" ref="E669:Q669" si="110">SUM(E657:E668)</f>
        <v>44114.400000000001</v>
      </c>
      <c r="F669" s="47">
        <f t="shared" si="110"/>
        <v>9073.4</v>
      </c>
      <c r="G669" s="46">
        <f t="shared" si="110"/>
        <v>53187.8</v>
      </c>
      <c r="H669" s="48">
        <f t="shared" si="110"/>
        <v>385</v>
      </c>
      <c r="I669" s="49">
        <f t="shared" si="110"/>
        <v>280</v>
      </c>
      <c r="J669" s="46">
        <f t="shared" si="110"/>
        <v>665</v>
      </c>
      <c r="K669" s="48">
        <f t="shared" si="110"/>
        <v>1430</v>
      </c>
      <c r="L669" s="49">
        <f t="shared" si="110"/>
        <v>330</v>
      </c>
      <c r="M669" s="46">
        <f t="shared" si="110"/>
        <v>1760</v>
      </c>
      <c r="N669" s="48">
        <f t="shared" si="110"/>
        <v>2175</v>
      </c>
      <c r="O669" s="46">
        <f t="shared" si="110"/>
        <v>0</v>
      </c>
      <c r="P669" s="46">
        <f t="shared" si="110"/>
        <v>2175</v>
      </c>
      <c r="Q669" s="46">
        <f t="shared" si="110"/>
        <v>57787.8</v>
      </c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  <c r="AJ669" s="50"/>
    </row>
    <row r="670" spans="1:36" ht="45">
      <c r="A670" s="14">
        <v>613</v>
      </c>
      <c r="B670" s="1">
        <v>484</v>
      </c>
      <c r="C670" s="12" t="s">
        <v>156</v>
      </c>
      <c r="D670" s="4" t="s">
        <v>1519</v>
      </c>
      <c r="E670" s="15">
        <v>1729</v>
      </c>
      <c r="F670" s="30">
        <f>'[1]नमुना नं ८  (2)'!AB620</f>
        <v>1729</v>
      </c>
      <c r="G670" s="15">
        <f t="shared" si="106"/>
        <v>3458</v>
      </c>
      <c r="H670" s="31">
        <v>0</v>
      </c>
      <c r="I670" s="32">
        <v>25</v>
      </c>
      <c r="J670" s="15">
        <f t="shared" si="102"/>
        <v>25</v>
      </c>
      <c r="K670" s="31">
        <v>145</v>
      </c>
      <c r="L670" s="32">
        <f>'[1]नमुना नं ८  (2)'!X616</f>
        <v>20</v>
      </c>
      <c r="M670" s="15">
        <f t="shared" si="103"/>
        <v>165</v>
      </c>
      <c r="N670" s="31">
        <v>0</v>
      </c>
      <c r="O670" s="15">
        <v>0</v>
      </c>
      <c r="P670" s="15">
        <f t="shared" si="104"/>
        <v>0</v>
      </c>
      <c r="Q670" s="15">
        <f t="shared" si="105"/>
        <v>3648</v>
      </c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</row>
    <row r="671" spans="1:36" ht="45">
      <c r="A671" s="14">
        <v>614</v>
      </c>
      <c r="B671" s="1">
        <v>485</v>
      </c>
      <c r="C671" s="12" t="s">
        <v>156</v>
      </c>
      <c r="D671" s="4" t="s">
        <v>1520</v>
      </c>
      <c r="E671" s="15">
        <v>380.90000000000009</v>
      </c>
      <c r="F671" s="30">
        <f>'[1]नमुना नं ८  (2)'!AB621</f>
        <v>380.9</v>
      </c>
      <c r="G671" s="15">
        <f t="shared" si="106"/>
        <v>761.80000000000007</v>
      </c>
      <c r="H671" s="31">
        <v>0</v>
      </c>
      <c r="I671" s="32">
        <f t="shared" si="107"/>
        <v>20</v>
      </c>
      <c r="J671" s="15">
        <f t="shared" si="102"/>
        <v>20</v>
      </c>
      <c r="K671" s="31">
        <v>120</v>
      </c>
      <c r="L671" s="32">
        <f>'[1]नमुना नं ८  (2)'!X617</f>
        <v>20</v>
      </c>
      <c r="M671" s="15">
        <f t="shared" si="103"/>
        <v>140</v>
      </c>
      <c r="N671" s="31">
        <v>0</v>
      </c>
      <c r="O671" s="15">
        <v>0</v>
      </c>
      <c r="P671" s="15">
        <f t="shared" si="104"/>
        <v>0</v>
      </c>
      <c r="Q671" s="15">
        <f t="shared" si="105"/>
        <v>921.80000000000007</v>
      </c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</row>
    <row r="672" spans="1:36" ht="45">
      <c r="A672" s="14">
        <v>615</v>
      </c>
      <c r="B672" s="1">
        <v>486</v>
      </c>
      <c r="C672" s="12" t="s">
        <v>962</v>
      </c>
      <c r="D672" s="4" t="s">
        <v>1521</v>
      </c>
      <c r="E672" s="15">
        <v>507</v>
      </c>
      <c r="F672" s="30">
        <f>'[1]नमुना नं ८  (2)'!AB622</f>
        <v>507</v>
      </c>
      <c r="G672" s="15">
        <f t="shared" si="106"/>
        <v>1014</v>
      </c>
      <c r="H672" s="31">
        <v>0</v>
      </c>
      <c r="I672" s="32">
        <v>20</v>
      </c>
      <c r="J672" s="15">
        <f t="shared" si="102"/>
        <v>20</v>
      </c>
      <c r="K672" s="31">
        <v>120</v>
      </c>
      <c r="L672" s="32">
        <v>20</v>
      </c>
      <c r="M672" s="15">
        <f t="shared" si="103"/>
        <v>140</v>
      </c>
      <c r="N672" s="31">
        <v>0</v>
      </c>
      <c r="O672" s="15">
        <v>0</v>
      </c>
      <c r="P672" s="15">
        <f t="shared" si="104"/>
        <v>0</v>
      </c>
      <c r="Q672" s="15">
        <f t="shared" si="105"/>
        <v>1174</v>
      </c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</row>
    <row r="673" spans="1:36" ht="45">
      <c r="A673" s="14">
        <v>616</v>
      </c>
      <c r="B673" s="1">
        <v>487</v>
      </c>
      <c r="C673" s="12" t="s">
        <v>963</v>
      </c>
      <c r="D673" s="4" t="s">
        <v>1521</v>
      </c>
      <c r="E673" s="15">
        <v>223.59999999999991</v>
      </c>
      <c r="F673" s="30">
        <f>'[1]नमुना नं ८  (2)'!AB623</f>
        <v>223.6</v>
      </c>
      <c r="G673" s="15">
        <f t="shared" si="106"/>
        <v>447.19999999999993</v>
      </c>
      <c r="H673" s="31">
        <v>0</v>
      </c>
      <c r="I673" s="32">
        <v>10</v>
      </c>
      <c r="J673" s="15">
        <f t="shared" si="102"/>
        <v>10</v>
      </c>
      <c r="K673" s="31">
        <v>60</v>
      </c>
      <c r="L673" s="32">
        <v>10</v>
      </c>
      <c r="M673" s="15">
        <f t="shared" si="103"/>
        <v>70</v>
      </c>
      <c r="N673" s="31">
        <v>0</v>
      </c>
      <c r="O673" s="15">
        <v>0</v>
      </c>
      <c r="P673" s="15">
        <f t="shared" si="104"/>
        <v>0</v>
      </c>
      <c r="Q673" s="15">
        <f t="shared" si="105"/>
        <v>527.19999999999993</v>
      </c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</row>
    <row r="674" spans="1:36" ht="45">
      <c r="A674" s="14">
        <v>617</v>
      </c>
      <c r="B674" s="1">
        <v>488</v>
      </c>
      <c r="C674" s="12" t="s">
        <v>963</v>
      </c>
      <c r="D674" s="4" t="s">
        <v>1521</v>
      </c>
      <c r="E674" s="15">
        <v>409.5</v>
      </c>
      <c r="F674" s="30">
        <f>'[1]नमुना नं ८  (2)'!AB624</f>
        <v>409.5</v>
      </c>
      <c r="G674" s="15">
        <f t="shared" si="106"/>
        <v>819</v>
      </c>
      <c r="H674" s="31">
        <v>0</v>
      </c>
      <c r="I674" s="32">
        <v>20</v>
      </c>
      <c r="J674" s="15">
        <f t="shared" si="102"/>
        <v>20</v>
      </c>
      <c r="K674" s="31">
        <v>125</v>
      </c>
      <c r="L674" s="32">
        <f>'[1]नमुना नं ८  (2)'!X620</f>
        <v>25</v>
      </c>
      <c r="M674" s="15">
        <f t="shared" si="103"/>
        <v>150</v>
      </c>
      <c r="N674" s="31">
        <v>0</v>
      </c>
      <c r="O674" s="15">
        <v>0</v>
      </c>
      <c r="P674" s="15">
        <f t="shared" si="104"/>
        <v>0</v>
      </c>
      <c r="Q674" s="15">
        <f t="shared" si="105"/>
        <v>989</v>
      </c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</row>
    <row r="675" spans="1:36" ht="35.25" customHeight="1">
      <c r="A675" s="14">
        <v>618</v>
      </c>
      <c r="B675" s="1">
        <v>489</v>
      </c>
      <c r="C675" s="12"/>
      <c r="D675" s="5" t="s">
        <v>132</v>
      </c>
      <c r="E675" s="15">
        <v>0</v>
      </c>
      <c r="F675" s="30">
        <f>'[1]नमुना नं ८  (2)'!AB625</f>
        <v>0</v>
      </c>
      <c r="G675" s="15">
        <f t="shared" si="106"/>
        <v>0</v>
      </c>
      <c r="H675" s="31">
        <v>20</v>
      </c>
      <c r="I675" s="32">
        <f t="shared" si="107"/>
        <v>20</v>
      </c>
      <c r="J675" s="15">
        <f t="shared" si="102"/>
        <v>40</v>
      </c>
      <c r="K675" s="31">
        <v>20</v>
      </c>
      <c r="L675" s="32">
        <v>20</v>
      </c>
      <c r="M675" s="15">
        <f t="shared" si="103"/>
        <v>40</v>
      </c>
      <c r="N675" s="31">
        <v>0</v>
      </c>
      <c r="O675" s="15">
        <v>0</v>
      </c>
      <c r="P675" s="15">
        <f t="shared" si="104"/>
        <v>0</v>
      </c>
      <c r="Q675" s="15">
        <f t="shared" si="105"/>
        <v>80</v>
      </c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</row>
    <row r="676" spans="1:36" ht="35.25" customHeight="1">
      <c r="A676" s="14">
        <v>619</v>
      </c>
      <c r="B676" s="1">
        <v>490</v>
      </c>
      <c r="C676" s="12"/>
      <c r="D676" s="5" t="s">
        <v>132</v>
      </c>
      <c r="E676" s="15">
        <v>0</v>
      </c>
      <c r="F676" s="30">
        <f>'[1]नमुना नं ८  (2)'!AB626</f>
        <v>0</v>
      </c>
      <c r="G676" s="15">
        <f t="shared" si="106"/>
        <v>0</v>
      </c>
      <c r="H676" s="31">
        <v>20</v>
      </c>
      <c r="I676" s="32">
        <f t="shared" si="107"/>
        <v>20</v>
      </c>
      <c r="J676" s="15">
        <f t="shared" si="102"/>
        <v>40</v>
      </c>
      <c r="K676" s="31">
        <v>20</v>
      </c>
      <c r="L676" s="32">
        <v>20</v>
      </c>
      <c r="M676" s="15">
        <f t="shared" si="103"/>
        <v>40</v>
      </c>
      <c r="N676" s="31">
        <v>0</v>
      </c>
      <c r="O676" s="15">
        <v>0</v>
      </c>
      <c r="P676" s="15">
        <f t="shared" si="104"/>
        <v>0</v>
      </c>
      <c r="Q676" s="15">
        <f t="shared" si="105"/>
        <v>80</v>
      </c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</row>
    <row r="677" spans="1:36" ht="35.25" customHeight="1">
      <c r="A677" s="14">
        <v>620</v>
      </c>
      <c r="B677" s="1">
        <v>491</v>
      </c>
      <c r="C677" s="12"/>
      <c r="D677" s="5" t="s">
        <v>132</v>
      </c>
      <c r="E677" s="15">
        <v>0</v>
      </c>
      <c r="F677" s="30">
        <f>'[1]नमुना नं ८  (2)'!AB627</f>
        <v>0</v>
      </c>
      <c r="G677" s="15">
        <f t="shared" si="106"/>
        <v>0</v>
      </c>
      <c r="H677" s="31">
        <v>10</v>
      </c>
      <c r="I677" s="32">
        <f t="shared" si="107"/>
        <v>10</v>
      </c>
      <c r="J677" s="15">
        <f t="shared" si="102"/>
        <v>20</v>
      </c>
      <c r="K677" s="31">
        <v>10</v>
      </c>
      <c r="L677" s="32">
        <v>10</v>
      </c>
      <c r="M677" s="15">
        <f t="shared" si="103"/>
        <v>20</v>
      </c>
      <c r="N677" s="31">
        <v>0</v>
      </c>
      <c r="O677" s="15">
        <v>0</v>
      </c>
      <c r="P677" s="15">
        <f t="shared" si="104"/>
        <v>0</v>
      </c>
      <c r="Q677" s="15">
        <f t="shared" si="105"/>
        <v>40</v>
      </c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</row>
    <row r="678" spans="1:36" ht="35.25" customHeight="1">
      <c r="A678" s="14">
        <v>621</v>
      </c>
      <c r="B678" s="1">
        <v>492</v>
      </c>
      <c r="C678" s="12"/>
      <c r="D678" s="5" t="s">
        <v>132</v>
      </c>
      <c r="E678" s="15">
        <v>0</v>
      </c>
      <c r="F678" s="30">
        <f>'[1]नमुना नं ८  (2)'!AB628</f>
        <v>0</v>
      </c>
      <c r="G678" s="15">
        <f t="shared" si="106"/>
        <v>0</v>
      </c>
      <c r="H678" s="31">
        <v>20</v>
      </c>
      <c r="I678" s="32">
        <f t="shared" si="107"/>
        <v>20</v>
      </c>
      <c r="J678" s="15">
        <f t="shared" si="102"/>
        <v>40</v>
      </c>
      <c r="K678" s="31">
        <v>20</v>
      </c>
      <c r="L678" s="32">
        <v>20</v>
      </c>
      <c r="M678" s="15">
        <f t="shared" si="103"/>
        <v>40</v>
      </c>
      <c r="N678" s="31">
        <v>0</v>
      </c>
      <c r="O678" s="15">
        <v>0</v>
      </c>
      <c r="P678" s="15">
        <f t="shared" si="104"/>
        <v>0</v>
      </c>
      <c r="Q678" s="15">
        <f t="shared" si="105"/>
        <v>80</v>
      </c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</row>
    <row r="679" spans="1:36" ht="35.25" customHeight="1">
      <c r="A679" s="14">
        <v>622</v>
      </c>
      <c r="B679" s="1">
        <v>493</v>
      </c>
      <c r="C679" s="12" t="s">
        <v>964</v>
      </c>
      <c r="D679" s="4" t="s">
        <v>965</v>
      </c>
      <c r="E679" s="15">
        <v>93.6</v>
      </c>
      <c r="F679" s="30">
        <f>'[1]नमुना नं ८  (2)'!AB629</f>
        <v>93.6</v>
      </c>
      <c r="G679" s="15">
        <f t="shared" si="106"/>
        <v>187.2</v>
      </c>
      <c r="H679" s="31">
        <v>0</v>
      </c>
      <c r="I679" s="32">
        <f t="shared" si="107"/>
        <v>0</v>
      </c>
      <c r="J679" s="15">
        <f t="shared" si="102"/>
        <v>0</v>
      </c>
      <c r="K679" s="31">
        <v>0</v>
      </c>
      <c r="L679" s="32">
        <f>'[1]नमुना नं ८  (2)'!X625</f>
        <v>0</v>
      </c>
      <c r="M679" s="15">
        <f t="shared" si="103"/>
        <v>0</v>
      </c>
      <c r="N679" s="31">
        <v>0</v>
      </c>
      <c r="O679" s="15">
        <v>0</v>
      </c>
      <c r="P679" s="15">
        <f t="shared" si="104"/>
        <v>0</v>
      </c>
      <c r="Q679" s="15">
        <f t="shared" si="105"/>
        <v>187.2</v>
      </c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</row>
    <row r="680" spans="1:36" s="51" customFormat="1" ht="35.25" customHeight="1">
      <c r="A680" s="42"/>
      <c r="B680" s="43"/>
      <c r="C680" s="44"/>
      <c r="D680" s="45"/>
      <c r="E680" s="46">
        <f t="shared" ref="E680:Q680" si="111">SUM(E670:E679)</f>
        <v>3343.6</v>
      </c>
      <c r="F680" s="47">
        <f t="shared" si="111"/>
        <v>3343.6</v>
      </c>
      <c r="G680" s="46">
        <f t="shared" si="111"/>
        <v>6687.2</v>
      </c>
      <c r="H680" s="48">
        <f t="shared" si="111"/>
        <v>70</v>
      </c>
      <c r="I680" s="49">
        <f t="shared" si="111"/>
        <v>165</v>
      </c>
      <c r="J680" s="46">
        <f t="shared" si="111"/>
        <v>235</v>
      </c>
      <c r="K680" s="48">
        <f t="shared" si="111"/>
        <v>640</v>
      </c>
      <c r="L680" s="49">
        <f t="shared" si="111"/>
        <v>165</v>
      </c>
      <c r="M680" s="46">
        <f t="shared" si="111"/>
        <v>805</v>
      </c>
      <c r="N680" s="48">
        <f t="shared" si="111"/>
        <v>0</v>
      </c>
      <c r="O680" s="46">
        <f t="shared" si="111"/>
        <v>0</v>
      </c>
      <c r="P680" s="46">
        <f t="shared" si="111"/>
        <v>0</v>
      </c>
      <c r="Q680" s="46">
        <f t="shared" si="111"/>
        <v>7727.2</v>
      </c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  <c r="AJ680" s="50"/>
    </row>
    <row r="681" spans="1:36" ht="35.25" customHeight="1">
      <c r="A681" s="14">
        <v>623</v>
      </c>
      <c r="B681" s="1">
        <v>494</v>
      </c>
      <c r="C681" s="12" t="s">
        <v>966</v>
      </c>
      <c r="D681" s="4" t="s">
        <v>967</v>
      </c>
      <c r="E681" s="15">
        <v>805</v>
      </c>
      <c r="F681" s="30">
        <f>'[1]नमुना नं ८  (2)'!AB630</f>
        <v>455</v>
      </c>
      <c r="G681" s="15">
        <f t="shared" si="106"/>
        <v>1260</v>
      </c>
      <c r="H681" s="31">
        <v>0</v>
      </c>
      <c r="I681" s="32">
        <v>0</v>
      </c>
      <c r="J681" s="15">
        <f t="shared" si="102"/>
        <v>0</v>
      </c>
      <c r="K681" s="31">
        <v>40</v>
      </c>
      <c r="L681" s="32">
        <v>20</v>
      </c>
      <c r="M681" s="15">
        <f t="shared" si="103"/>
        <v>60</v>
      </c>
      <c r="N681" s="31">
        <v>0</v>
      </c>
      <c r="O681" s="15">
        <v>0</v>
      </c>
      <c r="P681" s="15">
        <f t="shared" si="104"/>
        <v>0</v>
      </c>
      <c r="Q681" s="15">
        <f t="shared" si="105"/>
        <v>1320</v>
      </c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</row>
    <row r="682" spans="1:36" ht="35.25" customHeight="1">
      <c r="A682" s="14">
        <v>624</v>
      </c>
      <c r="B682" s="1">
        <v>495</v>
      </c>
      <c r="C682" s="12" t="s">
        <v>968</v>
      </c>
      <c r="D682" s="4" t="s">
        <v>969</v>
      </c>
      <c r="E682" s="15">
        <v>1775.6</v>
      </c>
      <c r="F682" s="30">
        <f>'[1]नमुना नं ८  (2)'!AB631</f>
        <v>1003.6</v>
      </c>
      <c r="G682" s="15">
        <f t="shared" si="106"/>
        <v>2779.2</v>
      </c>
      <c r="H682" s="31">
        <v>0</v>
      </c>
      <c r="I682" s="32">
        <v>0</v>
      </c>
      <c r="J682" s="15">
        <f t="shared" si="102"/>
        <v>0</v>
      </c>
      <c r="K682" s="31">
        <v>50</v>
      </c>
      <c r="L682" s="32">
        <v>25</v>
      </c>
      <c r="M682" s="15">
        <f t="shared" si="103"/>
        <v>75</v>
      </c>
      <c r="N682" s="31">
        <v>0</v>
      </c>
      <c r="O682" s="15">
        <v>0</v>
      </c>
      <c r="P682" s="15">
        <f t="shared" si="104"/>
        <v>0</v>
      </c>
      <c r="Q682" s="15">
        <f t="shared" si="105"/>
        <v>2854.2</v>
      </c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</row>
    <row r="683" spans="1:36" ht="35.25" customHeight="1">
      <c r="A683" s="14">
        <v>625</v>
      </c>
      <c r="B683" s="1">
        <v>496</v>
      </c>
      <c r="C683" s="12" t="s">
        <v>968</v>
      </c>
      <c r="D683" s="4" t="s">
        <v>970</v>
      </c>
      <c r="E683" s="15">
        <v>1255.8</v>
      </c>
      <c r="F683" s="30">
        <f>'[1]नमुना नं ८  (2)'!AB632</f>
        <v>709.8</v>
      </c>
      <c r="G683" s="15">
        <f t="shared" si="106"/>
        <v>1965.6</v>
      </c>
      <c r="H683" s="31">
        <v>0</v>
      </c>
      <c r="I683" s="32">
        <v>0</v>
      </c>
      <c r="J683" s="15">
        <f t="shared" si="102"/>
        <v>0</v>
      </c>
      <c r="K683" s="31">
        <v>40</v>
      </c>
      <c r="L683" s="32">
        <v>20</v>
      </c>
      <c r="M683" s="15">
        <f t="shared" si="103"/>
        <v>60</v>
      </c>
      <c r="N683" s="31">
        <v>0</v>
      </c>
      <c r="O683" s="15">
        <v>0</v>
      </c>
      <c r="P683" s="15">
        <f t="shared" si="104"/>
        <v>0</v>
      </c>
      <c r="Q683" s="15">
        <f t="shared" si="105"/>
        <v>2025.6</v>
      </c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</row>
    <row r="684" spans="1:36" ht="35.25" customHeight="1">
      <c r="A684" s="14">
        <v>626</v>
      </c>
      <c r="B684" s="1">
        <v>497</v>
      </c>
      <c r="C684" s="12" t="s">
        <v>971</v>
      </c>
      <c r="D684" s="4" t="s">
        <v>969</v>
      </c>
      <c r="E684" s="15">
        <v>404.8</v>
      </c>
      <c r="F684" s="30">
        <f>'[1]नमुना नं ८  (2)'!AB633</f>
        <v>228.8</v>
      </c>
      <c r="G684" s="15">
        <f t="shared" si="106"/>
        <v>633.6</v>
      </c>
      <c r="H684" s="31">
        <v>0</v>
      </c>
      <c r="I684" s="32">
        <v>0</v>
      </c>
      <c r="J684" s="15">
        <f t="shared" si="102"/>
        <v>0</v>
      </c>
      <c r="K684" s="31">
        <v>20</v>
      </c>
      <c r="L684" s="32">
        <f>'[1]नमुना नं ८  (2)'!X629</f>
        <v>10</v>
      </c>
      <c r="M684" s="15">
        <f t="shared" si="103"/>
        <v>30</v>
      </c>
      <c r="N684" s="31">
        <v>0</v>
      </c>
      <c r="O684" s="15">
        <v>0</v>
      </c>
      <c r="P684" s="15">
        <f t="shared" si="104"/>
        <v>0</v>
      </c>
      <c r="Q684" s="15">
        <f t="shared" si="105"/>
        <v>663.6</v>
      </c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</row>
    <row r="685" spans="1:36" ht="35.25" customHeight="1">
      <c r="A685" s="14">
        <v>627</v>
      </c>
      <c r="B685" s="1" t="s">
        <v>972</v>
      </c>
      <c r="C685" s="12" t="s">
        <v>350</v>
      </c>
      <c r="D685" s="4" t="s">
        <v>973</v>
      </c>
      <c r="E685" s="15">
        <v>7179.6</v>
      </c>
      <c r="F685" s="30">
        <f>'[1]नमुना नं ८  (2)'!AB634</f>
        <v>1003.6</v>
      </c>
      <c r="G685" s="15">
        <f t="shared" si="106"/>
        <v>8183.2000000000007</v>
      </c>
      <c r="H685" s="31">
        <v>20</v>
      </c>
      <c r="I685" s="32">
        <f t="shared" si="107"/>
        <v>20</v>
      </c>
      <c r="J685" s="15">
        <f t="shared" si="102"/>
        <v>40</v>
      </c>
      <c r="K685" s="31">
        <v>195</v>
      </c>
      <c r="L685" s="32">
        <f>'[1]नमुना नं ८  (2)'!X630</f>
        <v>20</v>
      </c>
      <c r="M685" s="15">
        <f t="shared" si="103"/>
        <v>215</v>
      </c>
      <c r="N685" s="31">
        <v>525</v>
      </c>
      <c r="O685" s="15">
        <v>0</v>
      </c>
      <c r="P685" s="15">
        <f t="shared" si="104"/>
        <v>525</v>
      </c>
      <c r="Q685" s="15">
        <f t="shared" si="105"/>
        <v>8963.2000000000007</v>
      </c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</row>
    <row r="686" spans="1:36" ht="35.25" customHeight="1">
      <c r="A686" s="14">
        <v>628</v>
      </c>
      <c r="B686" s="1" t="s">
        <v>974</v>
      </c>
      <c r="C686" s="12" t="s">
        <v>350</v>
      </c>
      <c r="D686" s="4" t="s">
        <v>975</v>
      </c>
      <c r="E686" s="15">
        <v>7179.6</v>
      </c>
      <c r="F686" s="30">
        <f>'[1]नमुना नं ८  (2)'!AB635</f>
        <v>1003.6</v>
      </c>
      <c r="G686" s="15">
        <f t="shared" si="106"/>
        <v>8183.2000000000007</v>
      </c>
      <c r="H686" s="31">
        <v>25</v>
      </c>
      <c r="I686" s="32">
        <f t="shared" si="107"/>
        <v>25</v>
      </c>
      <c r="J686" s="15">
        <f t="shared" si="102"/>
        <v>50</v>
      </c>
      <c r="K686" s="31">
        <v>200</v>
      </c>
      <c r="L686" s="32">
        <f>'[1]नमुना नं ८  (2)'!X631</f>
        <v>25</v>
      </c>
      <c r="M686" s="15">
        <f t="shared" si="103"/>
        <v>225</v>
      </c>
      <c r="N686" s="31">
        <v>525</v>
      </c>
      <c r="O686" s="15">
        <v>0</v>
      </c>
      <c r="P686" s="15">
        <f t="shared" si="104"/>
        <v>525</v>
      </c>
      <c r="Q686" s="15">
        <f t="shared" si="105"/>
        <v>8983.2000000000007</v>
      </c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</row>
    <row r="687" spans="1:36" ht="35.25" customHeight="1">
      <c r="A687" s="14">
        <v>629</v>
      </c>
      <c r="B687" s="1">
        <v>499</v>
      </c>
      <c r="C687" s="12" t="s">
        <v>102</v>
      </c>
      <c r="D687" s="4" t="s">
        <v>976</v>
      </c>
      <c r="E687" s="15">
        <v>6773.5</v>
      </c>
      <c r="F687" s="30">
        <f>'[1]नमुना नं ८  (2)'!AB636</f>
        <v>903.5</v>
      </c>
      <c r="G687" s="15">
        <f t="shared" si="106"/>
        <v>7677</v>
      </c>
      <c r="H687" s="31">
        <v>20</v>
      </c>
      <c r="I687" s="32">
        <f t="shared" si="107"/>
        <v>20</v>
      </c>
      <c r="J687" s="15">
        <f t="shared" si="102"/>
        <v>40</v>
      </c>
      <c r="K687" s="31">
        <v>195</v>
      </c>
      <c r="L687" s="32">
        <f>'[1]नमुना नं ८  (2)'!X632</f>
        <v>20</v>
      </c>
      <c r="M687" s="15">
        <f t="shared" si="103"/>
        <v>215</v>
      </c>
      <c r="N687" s="31">
        <v>525</v>
      </c>
      <c r="O687" s="15">
        <v>0</v>
      </c>
      <c r="P687" s="15">
        <f t="shared" si="104"/>
        <v>525</v>
      </c>
      <c r="Q687" s="15">
        <f t="shared" si="105"/>
        <v>8457</v>
      </c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</row>
    <row r="688" spans="1:36" ht="35.25" customHeight="1">
      <c r="A688" s="14">
        <v>630</v>
      </c>
      <c r="B688" s="1">
        <v>500</v>
      </c>
      <c r="C688" s="12" t="s">
        <v>350</v>
      </c>
      <c r="D688" s="4" t="s">
        <v>977</v>
      </c>
      <c r="E688" s="15">
        <v>-0.20000000000004547</v>
      </c>
      <c r="F688" s="30">
        <f>'[1]नमुना नं ८  (2)'!AB637</f>
        <v>865.8</v>
      </c>
      <c r="G688" s="15">
        <f t="shared" si="106"/>
        <v>865.59999999999991</v>
      </c>
      <c r="H688" s="31">
        <v>0</v>
      </c>
      <c r="I688" s="32">
        <f t="shared" si="107"/>
        <v>10</v>
      </c>
      <c r="J688" s="15">
        <f t="shared" si="102"/>
        <v>10</v>
      </c>
      <c r="K688" s="31">
        <v>0</v>
      </c>
      <c r="L688" s="32">
        <f>'[1]नमुना नं ८  (2)'!X633</f>
        <v>10</v>
      </c>
      <c r="M688" s="15">
        <f t="shared" si="103"/>
        <v>10</v>
      </c>
      <c r="N688" s="31">
        <v>0</v>
      </c>
      <c r="O688" s="15">
        <v>0</v>
      </c>
      <c r="P688" s="15">
        <f t="shared" si="104"/>
        <v>0</v>
      </c>
      <c r="Q688" s="15">
        <f t="shared" si="105"/>
        <v>885.59999999999991</v>
      </c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</row>
    <row r="689" spans="1:36" ht="35.25" customHeight="1">
      <c r="A689" s="14">
        <v>631</v>
      </c>
      <c r="B689" s="1">
        <v>501</v>
      </c>
      <c r="C689" s="12" t="s">
        <v>350</v>
      </c>
      <c r="D689" s="4" t="s">
        <v>978</v>
      </c>
      <c r="E689" s="15">
        <v>10451.6</v>
      </c>
      <c r="F689" s="30">
        <f>'[1]नमुना नं ८  (2)'!AB638</f>
        <v>1250.5999999999999</v>
      </c>
      <c r="G689" s="15">
        <f t="shared" si="106"/>
        <v>11702.2</v>
      </c>
      <c r="H689" s="31">
        <v>25</v>
      </c>
      <c r="I689" s="32">
        <f t="shared" si="107"/>
        <v>25</v>
      </c>
      <c r="J689" s="15">
        <f t="shared" si="102"/>
        <v>50</v>
      </c>
      <c r="K689" s="31">
        <v>275</v>
      </c>
      <c r="L689" s="32">
        <f>'[1]नमुना नं ८  (2)'!X634</f>
        <v>25</v>
      </c>
      <c r="M689" s="15">
        <f t="shared" si="103"/>
        <v>300</v>
      </c>
      <c r="N689" s="31">
        <v>675</v>
      </c>
      <c r="O689" s="15">
        <v>0</v>
      </c>
      <c r="P689" s="15">
        <f t="shared" si="104"/>
        <v>675</v>
      </c>
      <c r="Q689" s="15">
        <f t="shared" si="105"/>
        <v>12727.2</v>
      </c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</row>
    <row r="690" spans="1:36" ht="35.25" customHeight="1">
      <c r="A690" s="14">
        <v>632</v>
      </c>
      <c r="B690" s="1">
        <v>502</v>
      </c>
      <c r="C690" s="12" t="s">
        <v>350</v>
      </c>
      <c r="D690" s="4" t="s">
        <v>979</v>
      </c>
      <c r="E690" s="15">
        <v>8010</v>
      </c>
      <c r="F690" s="30">
        <v>1320</v>
      </c>
      <c r="G690" s="15">
        <f t="shared" si="106"/>
        <v>9330</v>
      </c>
      <c r="H690" s="31">
        <v>25</v>
      </c>
      <c r="I690" s="32">
        <f t="shared" si="107"/>
        <v>25</v>
      </c>
      <c r="J690" s="15">
        <f t="shared" si="102"/>
        <v>50</v>
      </c>
      <c r="K690" s="31">
        <v>175</v>
      </c>
      <c r="L690" s="32">
        <f>'[1]नमुना नं ८  (2)'!X635</f>
        <v>25</v>
      </c>
      <c r="M690" s="15">
        <f t="shared" si="103"/>
        <v>200</v>
      </c>
      <c r="N690" s="31">
        <v>450</v>
      </c>
      <c r="O690" s="15">
        <v>0</v>
      </c>
      <c r="P690" s="15">
        <f t="shared" si="104"/>
        <v>450</v>
      </c>
      <c r="Q690" s="15">
        <f t="shared" si="105"/>
        <v>10030</v>
      </c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</row>
    <row r="691" spans="1:36" ht="35.25" customHeight="1">
      <c r="A691" s="14">
        <v>633</v>
      </c>
      <c r="B691" s="1">
        <v>503</v>
      </c>
      <c r="C691" s="12" t="s">
        <v>350</v>
      </c>
      <c r="D691" s="4" t="s">
        <v>980</v>
      </c>
      <c r="E691" s="15">
        <v>4887.3999999999996</v>
      </c>
      <c r="F691" s="30">
        <f>'[1]नमुना नं ८  (2)'!AB640</f>
        <v>1141.4000000000001</v>
      </c>
      <c r="G691" s="15">
        <f t="shared" si="106"/>
        <v>6028.7999999999993</v>
      </c>
      <c r="H691" s="31">
        <v>25</v>
      </c>
      <c r="I691" s="32">
        <f t="shared" si="107"/>
        <v>25</v>
      </c>
      <c r="J691" s="15">
        <f t="shared" si="102"/>
        <v>50</v>
      </c>
      <c r="K691" s="31">
        <v>50</v>
      </c>
      <c r="L691" s="32">
        <f>'[1]नमुना नं ८  (2)'!X636</f>
        <v>25</v>
      </c>
      <c r="M691" s="15">
        <f t="shared" si="103"/>
        <v>75</v>
      </c>
      <c r="N691" s="31">
        <v>75</v>
      </c>
      <c r="O691" s="15">
        <v>0</v>
      </c>
      <c r="P691" s="15">
        <f t="shared" si="104"/>
        <v>75</v>
      </c>
      <c r="Q691" s="15">
        <f t="shared" si="105"/>
        <v>6228.7999999999993</v>
      </c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</row>
    <row r="692" spans="1:36" ht="35.25" customHeight="1">
      <c r="A692" s="14">
        <v>634</v>
      </c>
      <c r="B692" s="1">
        <v>504</v>
      </c>
      <c r="C692" s="12" t="s">
        <v>981</v>
      </c>
      <c r="D692" s="4" t="s">
        <v>982</v>
      </c>
      <c r="E692" s="15">
        <v>4981.8999999999996</v>
      </c>
      <c r="F692" s="30">
        <f>'[1]नमुना नं ८  (2)'!AB641</f>
        <v>1004.9</v>
      </c>
      <c r="G692" s="15">
        <f t="shared" si="106"/>
        <v>5986.7999999999993</v>
      </c>
      <c r="H692" s="31">
        <v>25</v>
      </c>
      <c r="I692" s="32">
        <f t="shared" si="107"/>
        <v>25</v>
      </c>
      <c r="J692" s="15">
        <f t="shared" si="102"/>
        <v>50</v>
      </c>
      <c r="K692" s="31">
        <v>300</v>
      </c>
      <c r="L692" s="32">
        <f>'[1]नमुना नं ८  (2)'!X637</f>
        <v>25</v>
      </c>
      <c r="M692" s="15">
        <f t="shared" si="103"/>
        <v>325</v>
      </c>
      <c r="N692" s="31">
        <v>675</v>
      </c>
      <c r="O692" s="15">
        <v>0</v>
      </c>
      <c r="P692" s="15">
        <f t="shared" si="104"/>
        <v>675</v>
      </c>
      <c r="Q692" s="15">
        <f t="shared" si="105"/>
        <v>7036.7999999999993</v>
      </c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</row>
    <row r="693" spans="1:36" s="51" customFormat="1" ht="35.25" customHeight="1">
      <c r="A693" s="42"/>
      <c r="B693" s="43"/>
      <c r="C693" s="44"/>
      <c r="D693" s="45"/>
      <c r="E693" s="46">
        <f t="shared" ref="E693:Q693" si="112">SUM(E681:E692)</f>
        <v>53704.600000000006</v>
      </c>
      <c r="F693" s="47">
        <f t="shared" si="112"/>
        <v>10890.599999999999</v>
      </c>
      <c r="G693" s="46">
        <f t="shared" si="112"/>
        <v>64595.200000000012</v>
      </c>
      <c r="H693" s="48">
        <f t="shared" si="112"/>
        <v>165</v>
      </c>
      <c r="I693" s="49">
        <f t="shared" si="112"/>
        <v>175</v>
      </c>
      <c r="J693" s="46">
        <f t="shared" si="112"/>
        <v>340</v>
      </c>
      <c r="K693" s="48">
        <f t="shared" si="112"/>
        <v>1540</v>
      </c>
      <c r="L693" s="49">
        <f t="shared" si="112"/>
        <v>250</v>
      </c>
      <c r="M693" s="46">
        <f t="shared" si="112"/>
        <v>1790</v>
      </c>
      <c r="N693" s="48">
        <f t="shared" si="112"/>
        <v>3450</v>
      </c>
      <c r="O693" s="46">
        <f t="shared" si="112"/>
        <v>0</v>
      </c>
      <c r="P693" s="46">
        <f t="shared" si="112"/>
        <v>3450</v>
      </c>
      <c r="Q693" s="46">
        <f t="shared" si="112"/>
        <v>70175.200000000012</v>
      </c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  <c r="AJ693" s="50"/>
    </row>
    <row r="694" spans="1:36" ht="35.25" customHeight="1">
      <c r="A694" s="14">
        <v>635</v>
      </c>
      <c r="B694" s="1">
        <v>505</v>
      </c>
      <c r="C694" s="12" t="s">
        <v>29</v>
      </c>
      <c r="D694" s="4" t="s">
        <v>983</v>
      </c>
      <c r="E694" s="15">
        <v>1920.6</v>
      </c>
      <c r="F694" s="30">
        <f>'[1]नमुना नं ८  (2)'!AB642</f>
        <v>756.6</v>
      </c>
      <c r="G694" s="15">
        <f t="shared" si="106"/>
        <v>2677.2</v>
      </c>
      <c r="H694" s="31">
        <v>25</v>
      </c>
      <c r="I694" s="32">
        <f t="shared" si="107"/>
        <v>25</v>
      </c>
      <c r="J694" s="15">
        <f t="shared" si="102"/>
        <v>50</v>
      </c>
      <c r="K694" s="31">
        <v>75</v>
      </c>
      <c r="L694" s="32">
        <f>'[1]नमुना नं ८  (2)'!X638</f>
        <v>25</v>
      </c>
      <c r="M694" s="15">
        <f t="shared" si="103"/>
        <v>100</v>
      </c>
      <c r="N694" s="31">
        <v>150</v>
      </c>
      <c r="O694" s="15">
        <v>0</v>
      </c>
      <c r="P694" s="15">
        <f t="shared" si="104"/>
        <v>150</v>
      </c>
      <c r="Q694" s="15">
        <f t="shared" si="105"/>
        <v>2977.2</v>
      </c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</row>
    <row r="695" spans="1:36" ht="35.25" customHeight="1">
      <c r="A695" s="14">
        <v>636</v>
      </c>
      <c r="B695" s="1">
        <v>506</v>
      </c>
      <c r="C695" s="12" t="s">
        <v>984</v>
      </c>
      <c r="D695" s="4" t="s">
        <v>985</v>
      </c>
      <c r="E695" s="15">
        <v>5204.8999999999996</v>
      </c>
      <c r="F695" s="30">
        <f>'[1]नमुना नं ८  (2)'!AB643</f>
        <v>1212.9000000000001</v>
      </c>
      <c r="G695" s="15">
        <f t="shared" si="106"/>
        <v>6417.7999999999993</v>
      </c>
      <c r="H695" s="31">
        <v>25</v>
      </c>
      <c r="I695" s="32">
        <f t="shared" si="107"/>
        <v>25</v>
      </c>
      <c r="J695" s="15">
        <f t="shared" si="102"/>
        <v>50</v>
      </c>
      <c r="K695" s="31">
        <v>275</v>
      </c>
      <c r="L695" s="32">
        <f>'[1]नमुना नं ८  (2)'!X639</f>
        <v>25</v>
      </c>
      <c r="M695" s="15">
        <f t="shared" si="103"/>
        <v>300</v>
      </c>
      <c r="N695" s="31">
        <v>675</v>
      </c>
      <c r="O695" s="15">
        <v>0</v>
      </c>
      <c r="P695" s="15">
        <f t="shared" si="104"/>
        <v>675</v>
      </c>
      <c r="Q695" s="15">
        <f t="shared" si="105"/>
        <v>7442.7999999999993</v>
      </c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</row>
    <row r="696" spans="1:36" ht="35.25" customHeight="1">
      <c r="A696" s="14">
        <v>637</v>
      </c>
      <c r="B696" s="1">
        <v>507</v>
      </c>
      <c r="C696" s="12" t="s">
        <v>102</v>
      </c>
      <c r="D696" s="4" t="s">
        <v>986</v>
      </c>
      <c r="E696" s="15">
        <v>2082.1999999999998</v>
      </c>
      <c r="F696" s="30">
        <f>'[1]नमुना नं ८  (2)'!AB644</f>
        <v>720.2</v>
      </c>
      <c r="G696" s="15">
        <f t="shared" si="106"/>
        <v>2802.3999999999996</v>
      </c>
      <c r="H696" s="31">
        <v>25</v>
      </c>
      <c r="I696" s="32">
        <f t="shared" si="107"/>
        <v>25</v>
      </c>
      <c r="J696" s="15">
        <f t="shared" si="102"/>
        <v>50</v>
      </c>
      <c r="K696" s="31">
        <v>50</v>
      </c>
      <c r="L696" s="32">
        <f>'[1]नमुना नं ८  (2)'!X640</f>
        <v>25</v>
      </c>
      <c r="M696" s="15">
        <f t="shared" si="103"/>
        <v>75</v>
      </c>
      <c r="N696" s="31">
        <v>75</v>
      </c>
      <c r="O696" s="15">
        <v>0</v>
      </c>
      <c r="P696" s="15">
        <f t="shared" si="104"/>
        <v>75</v>
      </c>
      <c r="Q696" s="15">
        <f t="shared" si="105"/>
        <v>3002.3999999999996</v>
      </c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</row>
    <row r="697" spans="1:36" ht="35.25" customHeight="1">
      <c r="A697" s="14">
        <v>638</v>
      </c>
      <c r="B697" s="1">
        <v>508</v>
      </c>
      <c r="C697" s="12" t="s">
        <v>29</v>
      </c>
      <c r="D697" s="4" t="s">
        <v>987</v>
      </c>
      <c r="E697" s="15">
        <v>1213.5</v>
      </c>
      <c r="F697" s="30">
        <f>'[1]नमुना नं ८  (2)'!AB645</f>
        <v>253.5</v>
      </c>
      <c r="G697" s="15">
        <f t="shared" si="106"/>
        <v>1467</v>
      </c>
      <c r="H697" s="31">
        <v>25</v>
      </c>
      <c r="I697" s="32">
        <f t="shared" si="107"/>
        <v>25</v>
      </c>
      <c r="J697" s="15">
        <f t="shared" si="102"/>
        <v>50</v>
      </c>
      <c r="K697" s="31">
        <v>105</v>
      </c>
      <c r="L697" s="32">
        <f>'[1]नमुना नं ८  (2)'!X641</f>
        <v>25</v>
      </c>
      <c r="M697" s="15">
        <f t="shared" si="103"/>
        <v>130</v>
      </c>
      <c r="N697" s="31">
        <v>600</v>
      </c>
      <c r="O697" s="15">
        <v>0</v>
      </c>
      <c r="P697" s="15">
        <f t="shared" si="104"/>
        <v>600</v>
      </c>
      <c r="Q697" s="15">
        <f t="shared" si="105"/>
        <v>2247</v>
      </c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</row>
    <row r="698" spans="1:36" ht="35.25" customHeight="1">
      <c r="A698" s="14">
        <v>639</v>
      </c>
      <c r="B698" s="1">
        <v>509</v>
      </c>
      <c r="C698" s="12" t="s">
        <v>37</v>
      </c>
      <c r="D698" s="4" t="s">
        <v>988</v>
      </c>
      <c r="E698" s="15">
        <v>0</v>
      </c>
      <c r="F698" s="30">
        <f>'[1]नमुना नं ८  (2)'!AB646</f>
        <v>0</v>
      </c>
      <c r="G698" s="15">
        <f t="shared" si="106"/>
        <v>0</v>
      </c>
      <c r="H698" s="31">
        <v>0</v>
      </c>
      <c r="I698" s="32">
        <v>0</v>
      </c>
      <c r="J698" s="15">
        <f t="shared" si="102"/>
        <v>0</v>
      </c>
      <c r="K698" s="31">
        <v>0</v>
      </c>
      <c r="L698" s="32">
        <v>0</v>
      </c>
      <c r="M698" s="15">
        <f t="shared" si="103"/>
        <v>0</v>
      </c>
      <c r="N698" s="31">
        <v>0</v>
      </c>
      <c r="O698" s="15">
        <v>0</v>
      </c>
      <c r="P698" s="15">
        <f t="shared" si="104"/>
        <v>0</v>
      </c>
      <c r="Q698" s="15">
        <f t="shared" si="105"/>
        <v>0</v>
      </c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</row>
    <row r="699" spans="1:36" ht="35.25" customHeight="1">
      <c r="A699" s="14">
        <v>640</v>
      </c>
      <c r="B699" s="1">
        <v>510</v>
      </c>
      <c r="C699" s="12" t="s">
        <v>29</v>
      </c>
      <c r="D699" s="4" t="s">
        <v>989</v>
      </c>
      <c r="E699" s="15">
        <v>418.6</v>
      </c>
      <c r="F699" s="30">
        <f>'[1]नमुना नं ८  (2)'!AB647</f>
        <v>236.6</v>
      </c>
      <c r="G699" s="15">
        <f t="shared" si="106"/>
        <v>655.20000000000005</v>
      </c>
      <c r="H699" s="31">
        <v>25</v>
      </c>
      <c r="I699" s="32">
        <f t="shared" si="107"/>
        <v>25</v>
      </c>
      <c r="J699" s="15">
        <f t="shared" si="102"/>
        <v>50</v>
      </c>
      <c r="K699" s="31">
        <v>35</v>
      </c>
      <c r="L699" s="32">
        <f>'[1]नमुना नं ८  (2)'!X643</f>
        <v>25</v>
      </c>
      <c r="M699" s="15">
        <f t="shared" si="103"/>
        <v>60</v>
      </c>
      <c r="N699" s="31">
        <v>75</v>
      </c>
      <c r="O699" s="15">
        <v>0</v>
      </c>
      <c r="P699" s="15">
        <f t="shared" si="104"/>
        <v>75</v>
      </c>
      <c r="Q699" s="15">
        <f t="shared" si="105"/>
        <v>840.2</v>
      </c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</row>
    <row r="700" spans="1:36" ht="35.25" customHeight="1">
      <c r="A700" s="14">
        <v>641</v>
      </c>
      <c r="B700" s="1">
        <v>511</v>
      </c>
      <c r="C700" s="12" t="s">
        <v>102</v>
      </c>
      <c r="D700" s="4" t="s">
        <v>990</v>
      </c>
      <c r="E700" s="15">
        <v>2782.1</v>
      </c>
      <c r="F700" s="30">
        <f>'[1]नमुना नं ८  (2)'!AB648</f>
        <v>841.1</v>
      </c>
      <c r="G700" s="15">
        <f t="shared" si="106"/>
        <v>3623.2</v>
      </c>
      <c r="H700" s="31">
        <v>25</v>
      </c>
      <c r="I700" s="32">
        <f t="shared" si="107"/>
        <v>25</v>
      </c>
      <c r="J700" s="15">
        <f t="shared" si="102"/>
        <v>50</v>
      </c>
      <c r="K700" s="31">
        <v>100</v>
      </c>
      <c r="L700" s="32">
        <f>'[1]नमुना नं ८  (2)'!X644</f>
        <v>25</v>
      </c>
      <c r="M700" s="15">
        <f t="shared" si="103"/>
        <v>125</v>
      </c>
      <c r="N700" s="31">
        <v>225</v>
      </c>
      <c r="O700" s="15">
        <v>0</v>
      </c>
      <c r="P700" s="15">
        <f t="shared" si="104"/>
        <v>225</v>
      </c>
      <c r="Q700" s="15">
        <f t="shared" si="105"/>
        <v>4023.2</v>
      </c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</row>
    <row r="701" spans="1:36" ht="35.25" customHeight="1">
      <c r="A701" s="14">
        <v>642</v>
      </c>
      <c r="B701" s="1">
        <v>512</v>
      </c>
      <c r="C701" s="12" t="s">
        <v>991</v>
      </c>
      <c r="D701" s="4" t="s">
        <v>992</v>
      </c>
      <c r="E701" s="15">
        <v>643.5</v>
      </c>
      <c r="F701" s="30">
        <f>'[1]नमुना नं ८  (2)'!AB649</f>
        <v>253.5</v>
      </c>
      <c r="G701" s="15">
        <f t="shared" si="106"/>
        <v>897</v>
      </c>
      <c r="H701" s="31">
        <v>10</v>
      </c>
      <c r="I701" s="32">
        <f t="shared" si="107"/>
        <v>10</v>
      </c>
      <c r="J701" s="15">
        <f t="shared" ref="J701:J769" si="113">H701+I701</f>
        <v>20</v>
      </c>
      <c r="K701" s="31">
        <v>60</v>
      </c>
      <c r="L701" s="32">
        <f>'[1]नमुना नं ८  (2)'!X645</f>
        <v>10</v>
      </c>
      <c r="M701" s="15">
        <f t="shared" ref="M701:M769" si="114">K701+L701</f>
        <v>70</v>
      </c>
      <c r="N701" s="31">
        <v>150</v>
      </c>
      <c r="O701" s="15">
        <v>0</v>
      </c>
      <c r="P701" s="15">
        <f t="shared" ref="P701:P769" si="115">N701+O701</f>
        <v>150</v>
      </c>
      <c r="Q701" s="15">
        <f t="shared" ref="Q701:Q769" si="116">G701+J701+M701+P701</f>
        <v>1137</v>
      </c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</row>
    <row r="702" spans="1:36" ht="35.25" customHeight="1">
      <c r="A702" s="14">
        <v>643</v>
      </c>
      <c r="B702" s="1">
        <v>513</v>
      </c>
      <c r="C702" s="12" t="s">
        <v>102</v>
      </c>
      <c r="D702" s="4" t="s">
        <v>993</v>
      </c>
      <c r="E702" s="15">
        <v>818.4</v>
      </c>
      <c r="F702" s="30">
        <f>'[1]नमुना नं ८  (2)'!AB650</f>
        <v>322.39999999999998</v>
      </c>
      <c r="G702" s="15">
        <f t="shared" ref="G702:G770" si="117">E702+F702</f>
        <v>1140.8</v>
      </c>
      <c r="H702" s="31">
        <v>0</v>
      </c>
      <c r="I702" s="32">
        <f t="shared" si="107"/>
        <v>0</v>
      </c>
      <c r="J702" s="15">
        <f t="shared" si="113"/>
        <v>0</v>
      </c>
      <c r="K702" s="31">
        <v>40</v>
      </c>
      <c r="L702" s="32">
        <f>'[1]नमुना नं ८  (2)'!X646</f>
        <v>0</v>
      </c>
      <c r="M702" s="15">
        <f t="shared" si="114"/>
        <v>40</v>
      </c>
      <c r="N702" s="31">
        <v>150</v>
      </c>
      <c r="O702" s="15">
        <v>0</v>
      </c>
      <c r="P702" s="15">
        <f t="shared" si="115"/>
        <v>150</v>
      </c>
      <c r="Q702" s="15">
        <f t="shared" si="116"/>
        <v>1330.8</v>
      </c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</row>
    <row r="703" spans="1:36" ht="35.25" customHeight="1">
      <c r="A703" s="14">
        <v>644</v>
      </c>
      <c r="B703" s="1">
        <v>514</v>
      </c>
      <c r="C703" s="12" t="s">
        <v>29</v>
      </c>
      <c r="D703" s="4" t="s">
        <v>994</v>
      </c>
      <c r="E703" s="15">
        <v>937.2</v>
      </c>
      <c r="F703" s="30">
        <f>'[1]नमुना नं ८  (2)'!AB651</f>
        <v>369.2</v>
      </c>
      <c r="G703" s="15">
        <f t="shared" si="117"/>
        <v>1306.4000000000001</v>
      </c>
      <c r="H703" s="31">
        <v>10</v>
      </c>
      <c r="I703" s="32">
        <f t="shared" ref="I703:I772" si="118">L703</f>
        <v>10</v>
      </c>
      <c r="J703" s="15">
        <f t="shared" si="113"/>
        <v>20</v>
      </c>
      <c r="K703" s="31">
        <v>50</v>
      </c>
      <c r="L703" s="32">
        <f>'[1]नमुना नं ८  (2)'!X647</f>
        <v>10</v>
      </c>
      <c r="M703" s="15">
        <f t="shared" si="114"/>
        <v>60</v>
      </c>
      <c r="N703" s="31">
        <v>150</v>
      </c>
      <c r="O703" s="15">
        <v>0</v>
      </c>
      <c r="P703" s="15">
        <f t="shared" si="115"/>
        <v>150</v>
      </c>
      <c r="Q703" s="15">
        <f t="shared" si="116"/>
        <v>1536.4</v>
      </c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</row>
    <row r="704" spans="1:36" ht="35.25" customHeight="1">
      <c r="A704" s="14">
        <v>645</v>
      </c>
      <c r="B704" s="1">
        <v>515</v>
      </c>
      <c r="C704" s="12" t="s">
        <v>29</v>
      </c>
      <c r="D704" s="4" t="s">
        <v>995</v>
      </c>
      <c r="E704" s="15">
        <v>4278</v>
      </c>
      <c r="F704" s="30">
        <v>467</v>
      </c>
      <c r="G704" s="15">
        <f t="shared" si="117"/>
        <v>4745</v>
      </c>
      <c r="H704" s="31">
        <v>25</v>
      </c>
      <c r="I704" s="32">
        <f t="shared" si="118"/>
        <v>25</v>
      </c>
      <c r="J704" s="15">
        <f t="shared" si="113"/>
        <v>50</v>
      </c>
      <c r="K704" s="31">
        <v>225</v>
      </c>
      <c r="L704" s="32">
        <f>'[1]नमुना नं ८  (2)'!X648</f>
        <v>25</v>
      </c>
      <c r="M704" s="15">
        <f t="shared" si="114"/>
        <v>250</v>
      </c>
      <c r="N704" s="31">
        <v>0</v>
      </c>
      <c r="O704" s="15">
        <v>0</v>
      </c>
      <c r="P704" s="15">
        <f t="shared" si="115"/>
        <v>0</v>
      </c>
      <c r="Q704" s="15">
        <f t="shared" si="116"/>
        <v>5045</v>
      </c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</row>
    <row r="705" spans="1:36" ht="35.25" customHeight="1">
      <c r="A705" s="14">
        <v>646</v>
      </c>
      <c r="B705" s="1">
        <v>516</v>
      </c>
      <c r="C705" s="12" t="s">
        <v>29</v>
      </c>
      <c r="D705" s="4" t="s">
        <v>996</v>
      </c>
      <c r="E705" s="15">
        <v>5229.6000000000004</v>
      </c>
      <c r="F705" s="30">
        <f>'[1]नमुना नं ८  (2)'!AB653</f>
        <v>587.6</v>
      </c>
      <c r="G705" s="15">
        <f t="shared" si="117"/>
        <v>5817.2000000000007</v>
      </c>
      <c r="H705" s="31">
        <v>25</v>
      </c>
      <c r="I705" s="32">
        <f t="shared" si="118"/>
        <v>25</v>
      </c>
      <c r="J705" s="15">
        <f t="shared" si="113"/>
        <v>50</v>
      </c>
      <c r="K705" s="31">
        <v>245</v>
      </c>
      <c r="L705" s="32">
        <f>'[1]नमुना नं ८  (2)'!X649</f>
        <v>25</v>
      </c>
      <c r="M705" s="15">
        <f t="shared" si="114"/>
        <v>270</v>
      </c>
      <c r="N705" s="31">
        <v>675</v>
      </c>
      <c r="O705" s="15">
        <v>0</v>
      </c>
      <c r="P705" s="15">
        <f t="shared" si="115"/>
        <v>675</v>
      </c>
      <c r="Q705" s="15">
        <f t="shared" si="116"/>
        <v>6812.2000000000007</v>
      </c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</row>
    <row r="706" spans="1:36" s="51" customFormat="1" ht="35.25" customHeight="1">
      <c r="A706" s="42"/>
      <c r="B706" s="43"/>
      <c r="C706" s="44"/>
      <c r="D706" s="45"/>
      <c r="E706" s="46">
        <f t="shared" ref="E706:Q706" si="119">SUM(E694:E705)</f>
        <v>25528.6</v>
      </c>
      <c r="F706" s="47">
        <f t="shared" si="119"/>
        <v>6020.5999999999995</v>
      </c>
      <c r="G706" s="46">
        <f t="shared" si="119"/>
        <v>31549.200000000001</v>
      </c>
      <c r="H706" s="48">
        <f t="shared" si="119"/>
        <v>220</v>
      </c>
      <c r="I706" s="49">
        <f t="shared" si="119"/>
        <v>220</v>
      </c>
      <c r="J706" s="46">
        <f t="shared" si="119"/>
        <v>440</v>
      </c>
      <c r="K706" s="48">
        <f t="shared" si="119"/>
        <v>1260</v>
      </c>
      <c r="L706" s="49">
        <f t="shared" si="119"/>
        <v>220</v>
      </c>
      <c r="M706" s="46">
        <f t="shared" si="119"/>
        <v>1480</v>
      </c>
      <c r="N706" s="48">
        <f t="shared" si="119"/>
        <v>2925</v>
      </c>
      <c r="O706" s="46">
        <f t="shared" si="119"/>
        <v>0</v>
      </c>
      <c r="P706" s="46">
        <f t="shared" si="119"/>
        <v>2925</v>
      </c>
      <c r="Q706" s="46">
        <f t="shared" si="119"/>
        <v>36394.199999999997</v>
      </c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  <c r="AJ706" s="50"/>
    </row>
    <row r="707" spans="1:36" ht="35.25" customHeight="1">
      <c r="A707" s="14">
        <v>647</v>
      </c>
      <c r="B707" s="1">
        <v>517</v>
      </c>
      <c r="C707" s="12" t="s">
        <v>29</v>
      </c>
      <c r="D707" s="4" t="s">
        <v>997</v>
      </c>
      <c r="E707" s="15">
        <v>0</v>
      </c>
      <c r="F707" s="30">
        <f>'[1]नमुना नं ८  (2)'!AB654</f>
        <v>526.5</v>
      </c>
      <c r="G707" s="15">
        <f t="shared" si="117"/>
        <v>526.5</v>
      </c>
      <c r="H707" s="31">
        <v>0</v>
      </c>
      <c r="I707" s="32">
        <f t="shared" si="118"/>
        <v>20</v>
      </c>
      <c r="J707" s="15">
        <f t="shared" si="113"/>
        <v>20</v>
      </c>
      <c r="K707" s="31">
        <v>0</v>
      </c>
      <c r="L707" s="32">
        <f>'[1]नमुना नं ८  (2)'!X650</f>
        <v>20</v>
      </c>
      <c r="M707" s="15">
        <f t="shared" si="114"/>
        <v>20</v>
      </c>
      <c r="N707" s="31">
        <v>0</v>
      </c>
      <c r="O707" s="15">
        <v>0</v>
      </c>
      <c r="P707" s="15">
        <f t="shared" si="115"/>
        <v>0</v>
      </c>
      <c r="Q707" s="15">
        <f t="shared" si="116"/>
        <v>566.5</v>
      </c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</row>
    <row r="708" spans="1:36" ht="35.25" customHeight="1">
      <c r="A708" s="14">
        <v>648</v>
      </c>
      <c r="B708" s="1">
        <v>518</v>
      </c>
      <c r="C708" s="12" t="s">
        <v>29</v>
      </c>
      <c r="D708" s="4" t="s">
        <v>998</v>
      </c>
      <c r="E708" s="15">
        <v>214.5</v>
      </c>
      <c r="F708" s="30">
        <f>'[1]नमुना नं ८  (2)'!AB655</f>
        <v>214.5</v>
      </c>
      <c r="G708" s="15">
        <f t="shared" si="117"/>
        <v>429</v>
      </c>
      <c r="H708" s="31">
        <v>20</v>
      </c>
      <c r="I708" s="32">
        <f t="shared" si="118"/>
        <v>20</v>
      </c>
      <c r="J708" s="15">
        <f t="shared" si="113"/>
        <v>40</v>
      </c>
      <c r="K708" s="31">
        <v>20</v>
      </c>
      <c r="L708" s="32">
        <f>'[1]नमुना नं ८  (2)'!X651</f>
        <v>20</v>
      </c>
      <c r="M708" s="15">
        <f t="shared" si="114"/>
        <v>40</v>
      </c>
      <c r="N708" s="31">
        <v>0</v>
      </c>
      <c r="O708" s="15">
        <v>0</v>
      </c>
      <c r="P708" s="15">
        <f t="shared" si="115"/>
        <v>0</v>
      </c>
      <c r="Q708" s="15">
        <f t="shared" si="116"/>
        <v>509</v>
      </c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</row>
    <row r="709" spans="1:36" ht="35.25" customHeight="1">
      <c r="A709" s="14">
        <v>649</v>
      </c>
      <c r="B709" s="1">
        <v>519</v>
      </c>
      <c r="C709" s="12" t="s">
        <v>29</v>
      </c>
      <c r="D709" s="4" t="s">
        <v>999</v>
      </c>
      <c r="E709" s="15">
        <v>995.9</v>
      </c>
      <c r="F709" s="30">
        <f>'[1]नमुना नं ८  (2)'!AB656</f>
        <v>562.9</v>
      </c>
      <c r="G709" s="15">
        <f t="shared" si="117"/>
        <v>1558.8</v>
      </c>
      <c r="H709" s="31">
        <v>20</v>
      </c>
      <c r="I709" s="32">
        <f t="shared" si="118"/>
        <v>20</v>
      </c>
      <c r="J709" s="15">
        <f t="shared" si="113"/>
        <v>40</v>
      </c>
      <c r="K709" s="31">
        <v>40</v>
      </c>
      <c r="L709" s="32">
        <f>'[1]नमुना नं ८  (2)'!X652</f>
        <v>20</v>
      </c>
      <c r="M709" s="15">
        <f t="shared" si="114"/>
        <v>60</v>
      </c>
      <c r="N709" s="31">
        <v>75</v>
      </c>
      <c r="O709" s="15">
        <v>0</v>
      </c>
      <c r="P709" s="15">
        <f t="shared" si="115"/>
        <v>75</v>
      </c>
      <c r="Q709" s="15">
        <f t="shared" si="116"/>
        <v>1733.8</v>
      </c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</row>
    <row r="710" spans="1:36" ht="35.25" customHeight="1">
      <c r="A710" s="14">
        <v>650</v>
      </c>
      <c r="B710" s="1">
        <v>520</v>
      </c>
      <c r="C710" s="12" t="s">
        <v>29</v>
      </c>
      <c r="D710" s="4" t="s">
        <v>1000</v>
      </c>
      <c r="E710" s="15">
        <v>3701.1</v>
      </c>
      <c r="F710" s="30">
        <f>'[1]नमुना नं ८  (2)'!AB657</f>
        <v>659.1</v>
      </c>
      <c r="G710" s="15">
        <f t="shared" si="117"/>
        <v>4360.2</v>
      </c>
      <c r="H710" s="31">
        <v>20</v>
      </c>
      <c r="I710" s="32">
        <f t="shared" si="118"/>
        <v>20</v>
      </c>
      <c r="J710" s="15">
        <f t="shared" si="113"/>
        <v>40</v>
      </c>
      <c r="K710" s="31">
        <v>170</v>
      </c>
      <c r="L710" s="32">
        <f>'[1]नमुना नं ८  (2)'!X653</f>
        <v>20</v>
      </c>
      <c r="M710" s="15">
        <f t="shared" si="114"/>
        <v>190</v>
      </c>
      <c r="N710" s="31">
        <v>450</v>
      </c>
      <c r="O710" s="15">
        <v>0</v>
      </c>
      <c r="P710" s="15">
        <f t="shared" si="115"/>
        <v>450</v>
      </c>
      <c r="Q710" s="15">
        <f t="shared" si="116"/>
        <v>5040.2</v>
      </c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</row>
    <row r="711" spans="1:36" ht="35.25" customHeight="1">
      <c r="A711" s="14">
        <v>651</v>
      </c>
      <c r="B711" s="1">
        <v>521</v>
      </c>
      <c r="C711" s="12" t="s">
        <v>29</v>
      </c>
      <c r="D711" s="4" t="s">
        <v>1001</v>
      </c>
      <c r="E711" s="15">
        <v>653.20000000000005</v>
      </c>
      <c r="F711" s="30">
        <f>'[1]नमुना नं ८  (2)'!AB658</f>
        <v>369.2</v>
      </c>
      <c r="G711" s="15">
        <f t="shared" si="117"/>
        <v>1022.4000000000001</v>
      </c>
      <c r="H711" s="31">
        <v>20</v>
      </c>
      <c r="I711" s="32">
        <f t="shared" si="118"/>
        <v>20</v>
      </c>
      <c r="J711" s="15">
        <f t="shared" si="113"/>
        <v>40</v>
      </c>
      <c r="K711" s="31">
        <v>40</v>
      </c>
      <c r="L711" s="32">
        <f>'[1]नमुना नं ८  (2)'!X654</f>
        <v>20</v>
      </c>
      <c r="M711" s="15">
        <f t="shared" si="114"/>
        <v>60</v>
      </c>
      <c r="N711" s="31">
        <v>75</v>
      </c>
      <c r="O711" s="15">
        <v>0</v>
      </c>
      <c r="P711" s="15">
        <f t="shared" si="115"/>
        <v>75</v>
      </c>
      <c r="Q711" s="15">
        <f t="shared" si="116"/>
        <v>1197.4000000000001</v>
      </c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</row>
    <row r="712" spans="1:36" ht="35.25" customHeight="1">
      <c r="A712" s="14">
        <v>652</v>
      </c>
      <c r="B712" s="1">
        <v>522</v>
      </c>
      <c r="C712" s="12" t="s">
        <v>29</v>
      </c>
      <c r="D712" s="4" t="s">
        <v>1002</v>
      </c>
      <c r="E712" s="15">
        <v>1978.5</v>
      </c>
      <c r="F712" s="30">
        <f>'[1]नमुना नं ८  (2)'!AB659</f>
        <v>214.5</v>
      </c>
      <c r="G712" s="15">
        <f t="shared" si="117"/>
        <v>2193</v>
      </c>
      <c r="H712" s="31">
        <v>10</v>
      </c>
      <c r="I712" s="32">
        <f t="shared" si="118"/>
        <v>10</v>
      </c>
      <c r="J712" s="15">
        <f t="shared" si="113"/>
        <v>20</v>
      </c>
      <c r="K712" s="31">
        <v>160</v>
      </c>
      <c r="L712" s="32">
        <f>'[1]नमुना नं ८  (2)'!X655</f>
        <v>10</v>
      </c>
      <c r="M712" s="15">
        <f t="shared" si="114"/>
        <v>170</v>
      </c>
      <c r="N712" s="31">
        <v>675</v>
      </c>
      <c r="O712" s="15">
        <v>0</v>
      </c>
      <c r="P712" s="15">
        <f t="shared" si="115"/>
        <v>675</v>
      </c>
      <c r="Q712" s="15">
        <f t="shared" si="116"/>
        <v>3058</v>
      </c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</row>
    <row r="713" spans="1:36" ht="35.25" customHeight="1">
      <c r="A713" s="14">
        <v>653</v>
      </c>
      <c r="B713" s="1">
        <v>523</v>
      </c>
      <c r="C713" s="12" t="s">
        <v>29</v>
      </c>
      <c r="D713" s="4" t="s">
        <v>1003</v>
      </c>
      <c r="E713" s="15">
        <v>804.1</v>
      </c>
      <c r="F713" s="30">
        <f>'[1]नमुना नं ८  (2)'!AB660</f>
        <v>243.1</v>
      </c>
      <c r="G713" s="15">
        <f t="shared" si="117"/>
        <v>1047.2</v>
      </c>
      <c r="H713" s="31">
        <v>20</v>
      </c>
      <c r="I713" s="32">
        <f t="shared" si="118"/>
        <v>20</v>
      </c>
      <c r="J713" s="15">
        <f t="shared" si="113"/>
        <v>40</v>
      </c>
      <c r="K713" s="31">
        <v>50</v>
      </c>
      <c r="L713" s="32">
        <f>'[1]नमुना नं ८  (2)'!X656</f>
        <v>20</v>
      </c>
      <c r="M713" s="15">
        <f t="shared" si="114"/>
        <v>70</v>
      </c>
      <c r="N713" s="31">
        <v>225</v>
      </c>
      <c r="O713" s="15">
        <v>0</v>
      </c>
      <c r="P713" s="15">
        <f t="shared" si="115"/>
        <v>225</v>
      </c>
      <c r="Q713" s="15">
        <f t="shared" si="116"/>
        <v>1382.2</v>
      </c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</row>
    <row r="714" spans="1:36" ht="35.25" customHeight="1">
      <c r="A714" s="14">
        <v>654</v>
      </c>
      <c r="B714" s="1">
        <v>524</v>
      </c>
      <c r="C714" s="12" t="s">
        <v>29</v>
      </c>
      <c r="D714" s="4" t="s">
        <v>1004</v>
      </c>
      <c r="E714" s="15">
        <v>2932.6</v>
      </c>
      <c r="F714" s="30">
        <f>'[1]नमुना नं ८  (2)'!AB661</f>
        <v>886.6</v>
      </c>
      <c r="G714" s="15">
        <f t="shared" si="117"/>
        <v>3819.2</v>
      </c>
      <c r="H714" s="31">
        <v>25</v>
      </c>
      <c r="I714" s="32">
        <f t="shared" si="118"/>
        <v>25</v>
      </c>
      <c r="J714" s="15">
        <f t="shared" si="113"/>
        <v>50</v>
      </c>
      <c r="K714" s="31">
        <v>100</v>
      </c>
      <c r="L714" s="32">
        <f>'[1]नमुना नं ८  (2)'!X657</f>
        <v>25</v>
      </c>
      <c r="M714" s="15">
        <f t="shared" si="114"/>
        <v>125</v>
      </c>
      <c r="N714" s="31">
        <v>225</v>
      </c>
      <c r="O714" s="15">
        <v>0</v>
      </c>
      <c r="P714" s="15">
        <f t="shared" si="115"/>
        <v>225</v>
      </c>
      <c r="Q714" s="15">
        <f t="shared" si="116"/>
        <v>4219.2</v>
      </c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</row>
    <row r="715" spans="1:36" ht="35.25" customHeight="1">
      <c r="A715" s="14">
        <v>655</v>
      </c>
      <c r="B715" s="1">
        <v>525</v>
      </c>
      <c r="C715" s="12" t="s">
        <v>29</v>
      </c>
      <c r="D715" s="4" t="s">
        <v>1005</v>
      </c>
      <c r="E715" s="15">
        <v>6737</v>
      </c>
      <c r="F715" s="30">
        <v>1281</v>
      </c>
      <c r="G715" s="15">
        <f t="shared" si="117"/>
        <v>8018</v>
      </c>
      <c r="H715" s="31">
        <v>20</v>
      </c>
      <c r="I715" s="32">
        <f t="shared" si="118"/>
        <v>20</v>
      </c>
      <c r="J715" s="15">
        <f t="shared" si="113"/>
        <v>40</v>
      </c>
      <c r="K715" s="31">
        <v>160</v>
      </c>
      <c r="L715" s="32">
        <f>'[1]नमुना नं ८  (2)'!X658</f>
        <v>20</v>
      </c>
      <c r="M715" s="15">
        <f t="shared" si="114"/>
        <v>180</v>
      </c>
      <c r="N715" s="31">
        <v>525</v>
      </c>
      <c r="O715" s="15">
        <v>0</v>
      </c>
      <c r="P715" s="15">
        <f t="shared" si="115"/>
        <v>525</v>
      </c>
      <c r="Q715" s="15">
        <f t="shared" si="116"/>
        <v>8763</v>
      </c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</row>
    <row r="716" spans="1:36" ht="35.25" customHeight="1">
      <c r="A716" s="14">
        <v>656</v>
      </c>
      <c r="B716" s="1">
        <v>526</v>
      </c>
      <c r="C716" s="12" t="s">
        <v>1006</v>
      </c>
      <c r="D716" s="4" t="s">
        <v>1007</v>
      </c>
      <c r="E716" s="15">
        <v>4478.7</v>
      </c>
      <c r="F716" s="30">
        <f>'[1]नमुना नं ८  (2)'!AB663</f>
        <v>1064.7</v>
      </c>
      <c r="G716" s="15">
        <f t="shared" si="117"/>
        <v>5543.4</v>
      </c>
      <c r="H716" s="31">
        <v>10</v>
      </c>
      <c r="I716" s="32">
        <f t="shared" si="118"/>
        <v>10</v>
      </c>
      <c r="J716" s="15">
        <f t="shared" si="113"/>
        <v>20</v>
      </c>
      <c r="K716" s="31">
        <v>35</v>
      </c>
      <c r="L716" s="32">
        <f>'[1]नमुना नं ८  (2)'!X659</f>
        <v>10</v>
      </c>
      <c r="M716" s="15">
        <f t="shared" si="114"/>
        <v>45</v>
      </c>
      <c r="N716" s="31">
        <v>75</v>
      </c>
      <c r="O716" s="15">
        <v>0</v>
      </c>
      <c r="P716" s="15">
        <f t="shared" si="115"/>
        <v>75</v>
      </c>
      <c r="Q716" s="15">
        <f t="shared" si="116"/>
        <v>5683.4</v>
      </c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</row>
    <row r="717" spans="1:36" ht="35.25" customHeight="1">
      <c r="A717" s="14">
        <v>657</v>
      </c>
      <c r="B717" s="1">
        <v>527</v>
      </c>
      <c r="C717" s="12" t="s">
        <v>29</v>
      </c>
      <c r="D717" s="4" t="s">
        <v>1008</v>
      </c>
      <c r="E717" s="15">
        <v>1692.6</v>
      </c>
      <c r="F717" s="30">
        <f>'[1]नमुना नं ८  (2)'!AB664</f>
        <v>236.6</v>
      </c>
      <c r="G717" s="15">
        <f t="shared" si="117"/>
        <v>1929.1999999999998</v>
      </c>
      <c r="H717" s="31">
        <v>10</v>
      </c>
      <c r="I717" s="32">
        <f t="shared" si="118"/>
        <v>10</v>
      </c>
      <c r="J717" s="15">
        <f t="shared" si="113"/>
        <v>20</v>
      </c>
      <c r="K717" s="31">
        <v>80</v>
      </c>
      <c r="L717" s="32">
        <f>'[1]नमुना नं ८  (2)'!X660</f>
        <v>10</v>
      </c>
      <c r="M717" s="15">
        <f t="shared" si="114"/>
        <v>90</v>
      </c>
      <c r="N717" s="31">
        <v>525</v>
      </c>
      <c r="O717" s="15">
        <v>0</v>
      </c>
      <c r="P717" s="15">
        <f t="shared" si="115"/>
        <v>525</v>
      </c>
      <c r="Q717" s="15">
        <f t="shared" si="116"/>
        <v>2564.1999999999998</v>
      </c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</row>
    <row r="718" spans="1:36" ht="35.25" customHeight="1">
      <c r="A718" s="14">
        <v>658</v>
      </c>
      <c r="B718" s="1">
        <v>528</v>
      </c>
      <c r="C718" s="12" t="s">
        <v>102</v>
      </c>
      <c r="D718" s="4" t="s">
        <v>1522</v>
      </c>
      <c r="E718" s="15">
        <v>756.6</v>
      </c>
      <c r="F718" s="30">
        <f>'[1]नमुना नं ८  (2)'!AB665</f>
        <v>756.6</v>
      </c>
      <c r="G718" s="15">
        <f t="shared" si="117"/>
        <v>1513.2</v>
      </c>
      <c r="H718" s="31">
        <v>25</v>
      </c>
      <c r="I718" s="32">
        <f t="shared" si="118"/>
        <v>25</v>
      </c>
      <c r="J718" s="15">
        <f t="shared" si="113"/>
        <v>50</v>
      </c>
      <c r="K718" s="31">
        <v>25</v>
      </c>
      <c r="L718" s="32">
        <f>'[1]नमुना नं ८  (2)'!X661</f>
        <v>25</v>
      </c>
      <c r="M718" s="15">
        <f t="shared" si="114"/>
        <v>50</v>
      </c>
      <c r="N718" s="31">
        <v>0</v>
      </c>
      <c r="O718" s="15">
        <v>0</v>
      </c>
      <c r="P718" s="15">
        <f t="shared" si="115"/>
        <v>0</v>
      </c>
      <c r="Q718" s="15">
        <f t="shared" si="116"/>
        <v>1613.2</v>
      </c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</row>
    <row r="719" spans="1:36" s="51" customFormat="1" ht="35.25" customHeight="1">
      <c r="A719" s="42"/>
      <c r="B719" s="43"/>
      <c r="C719" s="44"/>
      <c r="D719" s="45"/>
      <c r="E719" s="46">
        <f t="shared" ref="E719:Q719" si="120">SUM(E707:E718)</f>
        <v>24944.799999999999</v>
      </c>
      <c r="F719" s="47">
        <f t="shared" si="120"/>
        <v>7015.3</v>
      </c>
      <c r="G719" s="46">
        <f t="shared" si="120"/>
        <v>31960.1</v>
      </c>
      <c r="H719" s="48">
        <f t="shared" si="120"/>
        <v>200</v>
      </c>
      <c r="I719" s="49">
        <f t="shared" si="120"/>
        <v>220</v>
      </c>
      <c r="J719" s="46">
        <f t="shared" si="120"/>
        <v>420</v>
      </c>
      <c r="K719" s="48">
        <f t="shared" si="120"/>
        <v>880</v>
      </c>
      <c r="L719" s="49">
        <f t="shared" si="120"/>
        <v>220</v>
      </c>
      <c r="M719" s="46">
        <f t="shared" si="120"/>
        <v>1100</v>
      </c>
      <c r="N719" s="48">
        <f t="shared" si="120"/>
        <v>2850</v>
      </c>
      <c r="O719" s="46">
        <f t="shared" si="120"/>
        <v>0</v>
      </c>
      <c r="P719" s="46">
        <f t="shared" si="120"/>
        <v>2850</v>
      </c>
      <c r="Q719" s="46">
        <f t="shared" si="120"/>
        <v>36330.099999999991</v>
      </c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  <c r="AJ719" s="50"/>
    </row>
    <row r="720" spans="1:36" ht="35.25" customHeight="1">
      <c r="A720" s="14">
        <v>659</v>
      </c>
      <c r="B720" s="1">
        <v>529</v>
      </c>
      <c r="C720" s="12" t="s">
        <v>29</v>
      </c>
      <c r="D720" s="4" t="s">
        <v>1009</v>
      </c>
      <c r="E720" s="15">
        <v>0</v>
      </c>
      <c r="F720" s="30">
        <f>'[1]नमुना नं ८  (2)'!AB666</f>
        <v>0</v>
      </c>
      <c r="G720" s="15">
        <f t="shared" si="117"/>
        <v>0</v>
      </c>
      <c r="H720" s="31">
        <v>20</v>
      </c>
      <c r="I720" s="32">
        <f t="shared" si="118"/>
        <v>20</v>
      </c>
      <c r="J720" s="15">
        <f t="shared" si="113"/>
        <v>40</v>
      </c>
      <c r="K720" s="31">
        <v>20</v>
      </c>
      <c r="L720" s="32">
        <v>20</v>
      </c>
      <c r="M720" s="15">
        <f t="shared" si="114"/>
        <v>40</v>
      </c>
      <c r="N720" s="31">
        <v>300</v>
      </c>
      <c r="O720" s="15">
        <v>0</v>
      </c>
      <c r="P720" s="15">
        <f t="shared" si="115"/>
        <v>300</v>
      </c>
      <c r="Q720" s="15">
        <f t="shared" si="116"/>
        <v>380</v>
      </c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</row>
    <row r="721" spans="1:36" ht="35.25" customHeight="1">
      <c r="A721" s="14">
        <v>660</v>
      </c>
      <c r="B721" s="1">
        <v>530</v>
      </c>
      <c r="C721" s="12" t="s">
        <v>1010</v>
      </c>
      <c r="D721" s="4" t="s">
        <v>1011</v>
      </c>
      <c r="E721" s="15">
        <v>0.29999999999995453</v>
      </c>
      <c r="F721" s="30">
        <f>'[1]नमुना नं ८  (2)'!AB667</f>
        <v>456.3</v>
      </c>
      <c r="G721" s="15">
        <f t="shared" si="117"/>
        <v>456.59999999999997</v>
      </c>
      <c r="H721" s="31">
        <v>0</v>
      </c>
      <c r="I721" s="32">
        <f t="shared" si="118"/>
        <v>25</v>
      </c>
      <c r="J721" s="15">
        <f t="shared" si="113"/>
        <v>25</v>
      </c>
      <c r="K721" s="31">
        <v>0</v>
      </c>
      <c r="L721" s="32">
        <f>'[1]नमुना नं ८  (2)'!X663</f>
        <v>25</v>
      </c>
      <c r="M721" s="15">
        <f t="shared" si="114"/>
        <v>25</v>
      </c>
      <c r="N721" s="31">
        <v>0</v>
      </c>
      <c r="O721" s="15">
        <v>0</v>
      </c>
      <c r="P721" s="15">
        <f t="shared" si="115"/>
        <v>0</v>
      </c>
      <c r="Q721" s="15">
        <f t="shared" si="116"/>
        <v>506.59999999999997</v>
      </c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</row>
    <row r="722" spans="1:36" ht="35.25" customHeight="1">
      <c r="A722" s="14">
        <v>661</v>
      </c>
      <c r="B722" s="1" t="s">
        <v>1012</v>
      </c>
      <c r="C722" s="12" t="s">
        <v>747</v>
      </c>
      <c r="D722" s="4" t="s">
        <v>1013</v>
      </c>
      <c r="E722" s="15">
        <v>3729.6</v>
      </c>
      <c r="F722" s="30">
        <f>'[1]नमुना नं ८  (2)'!AB668</f>
        <v>769.6</v>
      </c>
      <c r="G722" s="15">
        <f t="shared" si="117"/>
        <v>4499.2</v>
      </c>
      <c r="H722" s="31">
        <v>10</v>
      </c>
      <c r="I722" s="32">
        <f t="shared" si="118"/>
        <v>10</v>
      </c>
      <c r="J722" s="15">
        <f t="shared" si="113"/>
        <v>20</v>
      </c>
      <c r="K722" s="31">
        <v>110</v>
      </c>
      <c r="L722" s="32">
        <f>'[1]नमुना नं ८  (2)'!X664</f>
        <v>10</v>
      </c>
      <c r="M722" s="15">
        <f t="shared" si="114"/>
        <v>120</v>
      </c>
      <c r="N722" s="31">
        <v>375</v>
      </c>
      <c r="O722" s="15">
        <v>0</v>
      </c>
      <c r="P722" s="15">
        <f t="shared" si="115"/>
        <v>375</v>
      </c>
      <c r="Q722" s="15">
        <f t="shared" si="116"/>
        <v>5014.2</v>
      </c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</row>
    <row r="723" spans="1:36" ht="35.25" customHeight="1">
      <c r="A723" s="14">
        <v>662</v>
      </c>
      <c r="B723" s="1" t="s">
        <v>1014</v>
      </c>
      <c r="C723" s="12" t="s">
        <v>747</v>
      </c>
      <c r="D723" s="4" t="s">
        <v>1015</v>
      </c>
      <c r="E723" s="15">
        <v>4321.6000000000004</v>
      </c>
      <c r="F723" s="30">
        <f>'[1]नमुना नं ८  (2)'!AB669</f>
        <v>769.6</v>
      </c>
      <c r="G723" s="15">
        <f t="shared" si="117"/>
        <v>5091.2000000000007</v>
      </c>
      <c r="H723" s="31">
        <v>25</v>
      </c>
      <c r="I723" s="32">
        <f t="shared" si="118"/>
        <v>25</v>
      </c>
      <c r="J723" s="15">
        <f t="shared" si="113"/>
        <v>50</v>
      </c>
      <c r="K723" s="31">
        <v>145</v>
      </c>
      <c r="L723" s="32">
        <f>'[1]नमुना नं ८  (2)'!X665</f>
        <v>25</v>
      </c>
      <c r="M723" s="15">
        <f t="shared" si="114"/>
        <v>170</v>
      </c>
      <c r="N723" s="31">
        <v>450</v>
      </c>
      <c r="O723" s="15">
        <v>0</v>
      </c>
      <c r="P723" s="15">
        <f t="shared" si="115"/>
        <v>450</v>
      </c>
      <c r="Q723" s="15">
        <f t="shared" si="116"/>
        <v>5761.2000000000007</v>
      </c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</row>
    <row r="724" spans="1:36" ht="35.25" customHeight="1">
      <c r="A724" s="14">
        <v>663</v>
      </c>
      <c r="B724" s="1">
        <v>532</v>
      </c>
      <c r="C724" s="12" t="s">
        <v>747</v>
      </c>
      <c r="D724" s="4" t="s">
        <v>1016</v>
      </c>
      <c r="E724" s="15">
        <v>4712.3999999999996</v>
      </c>
      <c r="F724" s="30">
        <f>'[1]नमुना नं ८  (2)'!AB670</f>
        <v>972.4</v>
      </c>
      <c r="G724" s="15">
        <f t="shared" si="117"/>
        <v>5684.7999999999993</v>
      </c>
      <c r="H724" s="31">
        <v>0</v>
      </c>
      <c r="I724" s="32">
        <f t="shared" si="118"/>
        <v>0</v>
      </c>
      <c r="J724" s="15">
        <f t="shared" si="113"/>
        <v>0</v>
      </c>
      <c r="K724" s="31">
        <v>125</v>
      </c>
      <c r="L724" s="32">
        <f>'[1]नमुना नं ८  (2)'!X666</f>
        <v>0</v>
      </c>
      <c r="M724" s="15">
        <f t="shared" si="114"/>
        <v>125</v>
      </c>
      <c r="N724" s="31">
        <v>375</v>
      </c>
      <c r="O724" s="15">
        <v>0</v>
      </c>
      <c r="P724" s="15">
        <f t="shared" si="115"/>
        <v>375</v>
      </c>
      <c r="Q724" s="15">
        <f t="shared" si="116"/>
        <v>6184.7999999999993</v>
      </c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</row>
    <row r="725" spans="1:36" ht="35.25" customHeight="1">
      <c r="A725" s="14">
        <v>664</v>
      </c>
      <c r="B725" s="1">
        <v>533</v>
      </c>
      <c r="C725" s="12" t="s">
        <v>29</v>
      </c>
      <c r="D725" s="4" t="s">
        <v>1017</v>
      </c>
      <c r="E725" s="15">
        <v>782.6</v>
      </c>
      <c r="F725" s="30">
        <f>'[1]नमुना नं ८  (2)'!AB671</f>
        <v>236.6</v>
      </c>
      <c r="G725" s="15">
        <f t="shared" si="117"/>
        <v>1019.2</v>
      </c>
      <c r="H725" s="31">
        <v>20</v>
      </c>
      <c r="I725" s="32">
        <f t="shared" si="118"/>
        <v>20</v>
      </c>
      <c r="J725" s="15">
        <f t="shared" si="113"/>
        <v>40</v>
      </c>
      <c r="K725" s="31">
        <v>50</v>
      </c>
      <c r="L725" s="32">
        <f>'[1]नमुना नं ८  (2)'!X667</f>
        <v>20</v>
      </c>
      <c r="M725" s="15">
        <f t="shared" si="114"/>
        <v>70</v>
      </c>
      <c r="N725" s="31">
        <v>225</v>
      </c>
      <c r="O725" s="15">
        <v>0</v>
      </c>
      <c r="P725" s="15">
        <f t="shared" si="115"/>
        <v>225</v>
      </c>
      <c r="Q725" s="15">
        <f t="shared" si="116"/>
        <v>1354.2</v>
      </c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</row>
    <row r="726" spans="1:36" ht="35.25" customHeight="1">
      <c r="A726" s="14">
        <v>665</v>
      </c>
      <c r="B726" s="1">
        <v>534</v>
      </c>
      <c r="C726" s="12" t="s">
        <v>29</v>
      </c>
      <c r="D726" s="4" t="s">
        <v>1018</v>
      </c>
      <c r="E726" s="15">
        <v>832.6</v>
      </c>
      <c r="F726" s="30">
        <f>'[1]नमुना नं ८  (2)'!AB672</f>
        <v>236.6</v>
      </c>
      <c r="G726" s="15">
        <f t="shared" si="117"/>
        <v>1069.2</v>
      </c>
      <c r="H726" s="31">
        <v>20</v>
      </c>
      <c r="I726" s="32">
        <f t="shared" si="118"/>
        <v>20</v>
      </c>
      <c r="J726" s="15">
        <f t="shared" si="113"/>
        <v>40</v>
      </c>
      <c r="K726" s="31">
        <v>110</v>
      </c>
      <c r="L726" s="32">
        <f>'[1]नमुना नं ८  (2)'!X668</f>
        <v>20</v>
      </c>
      <c r="M726" s="15">
        <f t="shared" si="114"/>
        <v>130</v>
      </c>
      <c r="N726" s="31">
        <v>675</v>
      </c>
      <c r="O726" s="15">
        <v>0</v>
      </c>
      <c r="P726" s="15">
        <f t="shared" si="115"/>
        <v>675</v>
      </c>
      <c r="Q726" s="15">
        <f t="shared" si="116"/>
        <v>1914.2</v>
      </c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</row>
    <row r="727" spans="1:36" ht="35.25" customHeight="1">
      <c r="A727" s="14">
        <v>666</v>
      </c>
      <c r="B727" s="1">
        <v>535</v>
      </c>
      <c r="C727" s="12" t="s">
        <v>29</v>
      </c>
      <c r="D727" s="4" t="s">
        <v>1019</v>
      </c>
      <c r="E727" s="15">
        <v>992.8</v>
      </c>
      <c r="F727" s="30">
        <f>'[1]नमुना नं ८  (2)'!AB673</f>
        <v>176.8</v>
      </c>
      <c r="G727" s="15">
        <f t="shared" si="117"/>
        <v>1169.5999999999999</v>
      </c>
      <c r="H727" s="31">
        <v>20</v>
      </c>
      <c r="I727" s="32">
        <f t="shared" si="118"/>
        <v>20</v>
      </c>
      <c r="J727" s="15">
        <f t="shared" si="113"/>
        <v>40</v>
      </c>
      <c r="K727" s="31">
        <v>80</v>
      </c>
      <c r="L727" s="32">
        <f>'[1]नमुना नं ८  (2)'!X669</f>
        <v>20</v>
      </c>
      <c r="M727" s="15">
        <f t="shared" si="114"/>
        <v>100</v>
      </c>
      <c r="N727" s="31">
        <v>450</v>
      </c>
      <c r="O727" s="15">
        <v>0</v>
      </c>
      <c r="P727" s="15">
        <f t="shared" si="115"/>
        <v>450</v>
      </c>
      <c r="Q727" s="15">
        <f t="shared" si="116"/>
        <v>1759.6</v>
      </c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</row>
    <row r="728" spans="1:36" ht="35.25" customHeight="1">
      <c r="A728" s="14">
        <v>667</v>
      </c>
      <c r="B728" s="1">
        <v>536</v>
      </c>
      <c r="C728" s="12" t="s">
        <v>29</v>
      </c>
      <c r="D728" s="4" t="s">
        <v>1020</v>
      </c>
      <c r="E728" s="15">
        <v>1572</v>
      </c>
      <c r="F728" s="30">
        <v>320</v>
      </c>
      <c r="G728" s="15">
        <f t="shared" si="117"/>
        <v>1892</v>
      </c>
      <c r="H728" s="31">
        <v>25</v>
      </c>
      <c r="I728" s="32">
        <f t="shared" si="118"/>
        <v>25</v>
      </c>
      <c r="J728" s="15">
        <f t="shared" si="113"/>
        <v>50</v>
      </c>
      <c r="K728" s="31">
        <v>65</v>
      </c>
      <c r="L728" s="32">
        <f>'[1]नमुना नं ८  (2)'!X670</f>
        <v>25</v>
      </c>
      <c r="M728" s="15">
        <f t="shared" si="114"/>
        <v>90</v>
      </c>
      <c r="N728" s="31">
        <v>300</v>
      </c>
      <c r="O728" s="15">
        <v>0</v>
      </c>
      <c r="P728" s="15">
        <f t="shared" si="115"/>
        <v>300</v>
      </c>
      <c r="Q728" s="15">
        <f t="shared" si="116"/>
        <v>2332</v>
      </c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</row>
    <row r="729" spans="1:36" ht="35.25" customHeight="1">
      <c r="A729" s="14">
        <v>668</v>
      </c>
      <c r="B729" s="1">
        <v>537</v>
      </c>
      <c r="C729" s="12" t="s">
        <v>29</v>
      </c>
      <c r="D729" s="4" t="s">
        <v>1021</v>
      </c>
      <c r="E729" s="15">
        <v>1173.0999999999999</v>
      </c>
      <c r="F729" s="30">
        <f>'[1]नमुना नं ८  (2)'!AB675</f>
        <v>243.1</v>
      </c>
      <c r="G729" s="15">
        <f t="shared" si="117"/>
        <v>1416.1999999999998</v>
      </c>
      <c r="H729" s="31">
        <v>10</v>
      </c>
      <c r="I729" s="32">
        <f t="shared" si="118"/>
        <v>10</v>
      </c>
      <c r="J729" s="15">
        <f t="shared" si="113"/>
        <v>20</v>
      </c>
      <c r="K729" s="31">
        <v>10</v>
      </c>
      <c r="L729" s="32">
        <f>'[1]नमुना नं ८  (2)'!X671</f>
        <v>10</v>
      </c>
      <c r="M729" s="15">
        <f t="shared" si="114"/>
        <v>20</v>
      </c>
      <c r="N729" s="31">
        <v>675</v>
      </c>
      <c r="O729" s="15">
        <v>0</v>
      </c>
      <c r="P729" s="15">
        <f t="shared" si="115"/>
        <v>675</v>
      </c>
      <c r="Q729" s="15">
        <f t="shared" si="116"/>
        <v>2131.1999999999998</v>
      </c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</row>
    <row r="730" spans="1:36" ht="35.25" customHeight="1">
      <c r="A730" s="14">
        <v>669</v>
      </c>
      <c r="B730" s="1">
        <v>538</v>
      </c>
      <c r="C730" s="12" t="s">
        <v>29</v>
      </c>
      <c r="D730" s="4" t="s">
        <v>1022</v>
      </c>
      <c r="E730" s="15">
        <v>202.8</v>
      </c>
      <c r="F730" s="30">
        <f>'[1]नमुना नं ८  (2)'!AB676</f>
        <v>202.8</v>
      </c>
      <c r="G730" s="15">
        <f t="shared" si="117"/>
        <v>405.6</v>
      </c>
      <c r="H730" s="31">
        <v>10</v>
      </c>
      <c r="I730" s="32">
        <f t="shared" si="118"/>
        <v>10</v>
      </c>
      <c r="J730" s="15">
        <f t="shared" si="113"/>
        <v>20</v>
      </c>
      <c r="K730" s="31">
        <v>10</v>
      </c>
      <c r="L730" s="32">
        <f>'[1]नमुना नं ८  (2)'!X672</f>
        <v>10</v>
      </c>
      <c r="M730" s="15">
        <f t="shared" si="114"/>
        <v>20</v>
      </c>
      <c r="N730" s="31">
        <v>0</v>
      </c>
      <c r="O730" s="15">
        <v>0</v>
      </c>
      <c r="P730" s="15">
        <f t="shared" si="115"/>
        <v>0</v>
      </c>
      <c r="Q730" s="15">
        <f t="shared" si="116"/>
        <v>445.6</v>
      </c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</row>
    <row r="731" spans="1:36" ht="35.25" customHeight="1">
      <c r="A731" s="14">
        <v>670</v>
      </c>
      <c r="B731" s="1">
        <v>539</v>
      </c>
      <c r="C731" s="12" t="s">
        <v>102</v>
      </c>
      <c r="D731" s="4" t="s">
        <v>1023</v>
      </c>
      <c r="E731" s="15">
        <v>-0.20000000000004547</v>
      </c>
      <c r="F731" s="30">
        <f>'[1]नमुना नं ८  (2)'!AB677</f>
        <v>280.8</v>
      </c>
      <c r="G731" s="15">
        <f t="shared" si="117"/>
        <v>280.59999999999997</v>
      </c>
      <c r="H731" s="31">
        <v>0</v>
      </c>
      <c r="I731" s="32">
        <f t="shared" si="118"/>
        <v>10</v>
      </c>
      <c r="J731" s="15">
        <f t="shared" si="113"/>
        <v>10</v>
      </c>
      <c r="K731" s="31">
        <v>0</v>
      </c>
      <c r="L731" s="32">
        <f>'[1]नमुना नं ८  (2)'!X673</f>
        <v>10</v>
      </c>
      <c r="M731" s="15">
        <f t="shared" si="114"/>
        <v>10</v>
      </c>
      <c r="N731" s="31">
        <v>0</v>
      </c>
      <c r="O731" s="15">
        <v>0</v>
      </c>
      <c r="P731" s="15">
        <f t="shared" si="115"/>
        <v>0</v>
      </c>
      <c r="Q731" s="15">
        <f t="shared" si="116"/>
        <v>300.59999999999997</v>
      </c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</row>
    <row r="732" spans="1:36" s="51" customFormat="1" ht="35.25" customHeight="1">
      <c r="A732" s="42"/>
      <c r="B732" s="43"/>
      <c r="C732" s="44"/>
      <c r="D732" s="45"/>
      <c r="E732" s="46">
        <f t="shared" ref="E732:Q732" si="121">SUM(E720:E731)</f>
        <v>18319.599999999999</v>
      </c>
      <c r="F732" s="47">
        <f t="shared" si="121"/>
        <v>4664.6000000000004</v>
      </c>
      <c r="G732" s="46">
        <f t="shared" si="121"/>
        <v>22984.199999999997</v>
      </c>
      <c r="H732" s="48">
        <f t="shared" si="121"/>
        <v>160</v>
      </c>
      <c r="I732" s="49">
        <f t="shared" si="121"/>
        <v>195</v>
      </c>
      <c r="J732" s="46">
        <f t="shared" si="121"/>
        <v>355</v>
      </c>
      <c r="K732" s="48">
        <f t="shared" si="121"/>
        <v>725</v>
      </c>
      <c r="L732" s="49">
        <f t="shared" si="121"/>
        <v>195</v>
      </c>
      <c r="M732" s="46">
        <f t="shared" si="121"/>
        <v>920</v>
      </c>
      <c r="N732" s="48">
        <f t="shared" si="121"/>
        <v>3825</v>
      </c>
      <c r="O732" s="46">
        <f t="shared" si="121"/>
        <v>0</v>
      </c>
      <c r="P732" s="46">
        <f t="shared" si="121"/>
        <v>3825</v>
      </c>
      <c r="Q732" s="46">
        <f t="shared" si="121"/>
        <v>28084.199999999997</v>
      </c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  <c r="AJ732" s="50"/>
    </row>
    <row r="733" spans="1:36" ht="35.25" customHeight="1">
      <c r="A733" s="14">
        <v>671</v>
      </c>
      <c r="B733" s="1">
        <v>540</v>
      </c>
      <c r="C733" s="12" t="s">
        <v>29</v>
      </c>
      <c r="D733" s="4" t="s">
        <v>1024</v>
      </c>
      <c r="E733" s="15">
        <v>772.2</v>
      </c>
      <c r="F733" s="30">
        <f>'[1]नमुना नं ८  (2)'!AB678</f>
        <v>304.2</v>
      </c>
      <c r="G733" s="15">
        <f t="shared" si="117"/>
        <v>1076.4000000000001</v>
      </c>
      <c r="H733" s="31">
        <v>10</v>
      </c>
      <c r="I733" s="32">
        <f t="shared" si="118"/>
        <v>10</v>
      </c>
      <c r="J733" s="15">
        <f t="shared" si="113"/>
        <v>20</v>
      </c>
      <c r="K733" s="31">
        <v>50</v>
      </c>
      <c r="L733" s="32">
        <f>'[1]नमुना नं ८  (2)'!X674</f>
        <v>10</v>
      </c>
      <c r="M733" s="15">
        <f t="shared" si="114"/>
        <v>60</v>
      </c>
      <c r="N733" s="31">
        <v>150</v>
      </c>
      <c r="O733" s="15">
        <v>0</v>
      </c>
      <c r="P733" s="15">
        <f t="shared" si="115"/>
        <v>150</v>
      </c>
      <c r="Q733" s="15">
        <f t="shared" si="116"/>
        <v>1306.4000000000001</v>
      </c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</row>
    <row r="734" spans="1:36" ht="35.25" customHeight="1">
      <c r="A734" s="14">
        <v>672</v>
      </c>
      <c r="B734" s="1">
        <v>541</v>
      </c>
      <c r="C734" s="12" t="s">
        <v>1025</v>
      </c>
      <c r="D734" s="4" t="s">
        <v>1026</v>
      </c>
      <c r="E734" s="15">
        <v>0</v>
      </c>
      <c r="F734" s="30">
        <v>152</v>
      </c>
      <c r="G734" s="15">
        <f t="shared" si="117"/>
        <v>152</v>
      </c>
      <c r="H734" s="31">
        <v>0</v>
      </c>
      <c r="I734" s="32">
        <v>10</v>
      </c>
      <c r="J734" s="15">
        <f t="shared" si="113"/>
        <v>10</v>
      </c>
      <c r="K734" s="31">
        <v>0</v>
      </c>
      <c r="L734" s="32">
        <f>'[1]नमुना नं ८  (2)'!X675</f>
        <v>10</v>
      </c>
      <c r="M734" s="15">
        <f t="shared" si="114"/>
        <v>10</v>
      </c>
      <c r="N734" s="31">
        <v>0</v>
      </c>
      <c r="O734" s="15">
        <v>0</v>
      </c>
      <c r="P734" s="15">
        <f t="shared" si="115"/>
        <v>0</v>
      </c>
      <c r="Q734" s="15">
        <f t="shared" si="116"/>
        <v>172</v>
      </c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</row>
    <row r="735" spans="1:36" ht="35.25" customHeight="1">
      <c r="A735" s="14">
        <v>673</v>
      </c>
      <c r="B735" s="1">
        <v>542</v>
      </c>
      <c r="C735" s="12" t="s">
        <v>262</v>
      </c>
      <c r="D735" s="4" t="s">
        <v>1027</v>
      </c>
      <c r="E735" s="15">
        <v>560.1</v>
      </c>
      <c r="F735" s="30">
        <f>'[1]नमुना नं ८  (2)'!AB680</f>
        <v>48.1</v>
      </c>
      <c r="G735" s="15">
        <f t="shared" si="117"/>
        <v>608.20000000000005</v>
      </c>
      <c r="H735" s="31">
        <v>10</v>
      </c>
      <c r="I735" s="32">
        <f t="shared" si="118"/>
        <v>10</v>
      </c>
      <c r="J735" s="15">
        <f t="shared" si="113"/>
        <v>20</v>
      </c>
      <c r="K735" s="31">
        <v>210</v>
      </c>
      <c r="L735" s="32">
        <f>'[1]नमुना नं ८  (2)'!X676</f>
        <v>10</v>
      </c>
      <c r="M735" s="15">
        <f t="shared" si="114"/>
        <v>220</v>
      </c>
      <c r="N735" s="31">
        <v>675</v>
      </c>
      <c r="O735" s="15">
        <v>0</v>
      </c>
      <c r="P735" s="15">
        <f t="shared" si="115"/>
        <v>675</v>
      </c>
      <c r="Q735" s="15">
        <f t="shared" si="116"/>
        <v>1523.2</v>
      </c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</row>
    <row r="736" spans="1:36" ht="35.25" customHeight="1">
      <c r="A736" s="14">
        <v>674</v>
      </c>
      <c r="B736" s="1">
        <v>543</v>
      </c>
      <c r="C736" s="12" t="s">
        <v>29</v>
      </c>
      <c r="D736" s="4" t="s">
        <v>1028</v>
      </c>
      <c r="E736" s="15">
        <v>304.2</v>
      </c>
      <c r="F736" s="30">
        <f>'[1]नमुना नं ८  (2)'!AB681</f>
        <v>304.2</v>
      </c>
      <c r="G736" s="15">
        <f t="shared" si="117"/>
        <v>608.4</v>
      </c>
      <c r="H736" s="31">
        <v>20</v>
      </c>
      <c r="I736" s="32">
        <f t="shared" si="118"/>
        <v>20</v>
      </c>
      <c r="J736" s="15">
        <f t="shared" si="113"/>
        <v>40</v>
      </c>
      <c r="K736" s="31">
        <v>20</v>
      </c>
      <c r="L736" s="32">
        <f>'[1]नमुना नं ८  (2)'!X677</f>
        <v>20</v>
      </c>
      <c r="M736" s="15">
        <f t="shared" si="114"/>
        <v>40</v>
      </c>
      <c r="N736" s="31">
        <v>0</v>
      </c>
      <c r="O736" s="15">
        <v>0</v>
      </c>
      <c r="P736" s="15">
        <f t="shared" si="115"/>
        <v>0</v>
      </c>
      <c r="Q736" s="15">
        <f t="shared" si="116"/>
        <v>688.4</v>
      </c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</row>
    <row r="737" spans="1:36" ht="35.25" customHeight="1">
      <c r="A737" s="14">
        <v>675</v>
      </c>
      <c r="B737" s="1">
        <v>544</v>
      </c>
      <c r="C737" s="12" t="s">
        <v>29</v>
      </c>
      <c r="D737" s="4" t="s">
        <v>1029</v>
      </c>
      <c r="E737" s="15">
        <v>1048.8</v>
      </c>
      <c r="F737" s="30">
        <f>'[1]नमुना नं ८  (2)'!AB682</f>
        <v>592.79999999999995</v>
      </c>
      <c r="G737" s="15">
        <f t="shared" si="117"/>
        <v>1641.6</v>
      </c>
      <c r="H737" s="31">
        <v>20</v>
      </c>
      <c r="I737" s="32">
        <f t="shared" si="118"/>
        <v>20</v>
      </c>
      <c r="J737" s="15">
        <f t="shared" si="113"/>
        <v>40</v>
      </c>
      <c r="K737" s="31">
        <v>45</v>
      </c>
      <c r="L737" s="32">
        <f>'[1]नमुना नं ८  (2)'!X678</f>
        <v>20</v>
      </c>
      <c r="M737" s="15">
        <f t="shared" si="114"/>
        <v>65</v>
      </c>
      <c r="N737" s="31">
        <v>75</v>
      </c>
      <c r="O737" s="15">
        <v>0</v>
      </c>
      <c r="P737" s="15">
        <f t="shared" si="115"/>
        <v>75</v>
      </c>
      <c r="Q737" s="15">
        <f t="shared" si="116"/>
        <v>1821.6</v>
      </c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</row>
    <row r="738" spans="1:36" ht="35.25" customHeight="1">
      <c r="A738" s="14">
        <v>676</v>
      </c>
      <c r="B738" s="1">
        <v>545</v>
      </c>
      <c r="C738" s="12" t="s">
        <v>29</v>
      </c>
      <c r="D738" s="4" t="s">
        <v>1030</v>
      </c>
      <c r="E738" s="15">
        <v>5052</v>
      </c>
      <c r="F738" s="30">
        <v>1329</v>
      </c>
      <c r="G738" s="15">
        <f t="shared" si="117"/>
        <v>6381</v>
      </c>
      <c r="H738" s="31">
        <v>10</v>
      </c>
      <c r="I738" s="32">
        <f t="shared" si="118"/>
        <v>10</v>
      </c>
      <c r="J738" s="15">
        <f t="shared" si="113"/>
        <v>20</v>
      </c>
      <c r="K738" s="31">
        <v>85</v>
      </c>
      <c r="L738" s="32">
        <f>'[1]नमुना नं ८  (2)'!X679</f>
        <v>10</v>
      </c>
      <c r="M738" s="15">
        <f t="shared" si="114"/>
        <v>95</v>
      </c>
      <c r="N738" s="31">
        <v>225</v>
      </c>
      <c r="O738" s="15">
        <v>0</v>
      </c>
      <c r="P738" s="15">
        <f t="shared" si="115"/>
        <v>225</v>
      </c>
      <c r="Q738" s="15">
        <f t="shared" si="116"/>
        <v>6721</v>
      </c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</row>
    <row r="739" spans="1:36" ht="35.25" customHeight="1">
      <c r="A739" s="14">
        <v>677</v>
      </c>
      <c r="B739" s="1">
        <v>546</v>
      </c>
      <c r="C739" s="12" t="s">
        <v>29</v>
      </c>
      <c r="D739" s="4" t="s">
        <v>1031</v>
      </c>
      <c r="E739" s="15">
        <v>-0.5</v>
      </c>
      <c r="F739" s="30">
        <f>'[1]नमुना नं ८  (2)'!AB684</f>
        <v>214.5</v>
      </c>
      <c r="G739" s="15">
        <f t="shared" si="117"/>
        <v>214</v>
      </c>
      <c r="H739" s="31">
        <v>0</v>
      </c>
      <c r="I739" s="32">
        <f t="shared" si="118"/>
        <v>10</v>
      </c>
      <c r="J739" s="15">
        <f t="shared" si="113"/>
        <v>10</v>
      </c>
      <c r="K739" s="31">
        <v>0</v>
      </c>
      <c r="L739" s="32">
        <f>'[1]नमुना नं ८  (2)'!X680</f>
        <v>10</v>
      </c>
      <c r="M739" s="15">
        <f t="shared" si="114"/>
        <v>10</v>
      </c>
      <c r="N739" s="31">
        <v>0</v>
      </c>
      <c r="O739" s="15">
        <v>0</v>
      </c>
      <c r="P739" s="15">
        <f t="shared" si="115"/>
        <v>0</v>
      </c>
      <c r="Q739" s="15">
        <f t="shared" si="116"/>
        <v>234</v>
      </c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</row>
    <row r="740" spans="1:36" ht="35.25" customHeight="1">
      <c r="A740" s="14">
        <v>678</v>
      </c>
      <c r="B740" s="1">
        <v>547</v>
      </c>
      <c r="C740" s="12" t="s">
        <v>1025</v>
      </c>
      <c r="D740" s="4" t="s">
        <v>1032</v>
      </c>
      <c r="E740" s="15">
        <v>1127.2</v>
      </c>
      <c r="F740" s="30">
        <f>'[1]नमुना नं ८  (2)'!AB685</f>
        <v>135.19999999999999</v>
      </c>
      <c r="G740" s="15">
        <f t="shared" si="117"/>
        <v>1262.4000000000001</v>
      </c>
      <c r="H740" s="31">
        <v>20</v>
      </c>
      <c r="I740" s="32">
        <f t="shared" si="118"/>
        <v>20</v>
      </c>
      <c r="J740" s="15">
        <f t="shared" si="113"/>
        <v>40</v>
      </c>
      <c r="K740" s="31">
        <v>220</v>
      </c>
      <c r="L740" s="32">
        <f>'[1]नमुना नं ८  (2)'!X681</f>
        <v>20</v>
      </c>
      <c r="M740" s="15">
        <f t="shared" si="114"/>
        <v>240</v>
      </c>
      <c r="N740" s="31">
        <v>675</v>
      </c>
      <c r="O740" s="15">
        <v>0</v>
      </c>
      <c r="P740" s="15">
        <f t="shared" si="115"/>
        <v>675</v>
      </c>
      <c r="Q740" s="15">
        <f t="shared" si="116"/>
        <v>2217.4</v>
      </c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</row>
    <row r="741" spans="1:36" ht="35.25" customHeight="1">
      <c r="A741" s="14">
        <v>679</v>
      </c>
      <c r="B741" s="1">
        <v>548</v>
      </c>
      <c r="C741" s="12" t="s">
        <v>29</v>
      </c>
      <c r="D741" s="4" t="s">
        <v>1033</v>
      </c>
      <c r="E741" s="15">
        <v>858</v>
      </c>
      <c r="F741" s="30">
        <f>'[1]नमुना नं ८  (2)'!AB686</f>
        <v>338</v>
      </c>
      <c r="G741" s="15">
        <f t="shared" si="117"/>
        <v>1196</v>
      </c>
      <c r="H741" s="31">
        <v>25</v>
      </c>
      <c r="I741" s="32">
        <f t="shared" si="118"/>
        <v>25</v>
      </c>
      <c r="J741" s="15">
        <f t="shared" si="113"/>
        <v>50</v>
      </c>
      <c r="K741" s="31">
        <v>65</v>
      </c>
      <c r="L741" s="32">
        <f>'[1]नमुना नं ८  (2)'!X682</f>
        <v>25</v>
      </c>
      <c r="M741" s="15">
        <f t="shared" si="114"/>
        <v>90</v>
      </c>
      <c r="N741" s="31">
        <v>150</v>
      </c>
      <c r="O741" s="15">
        <v>0</v>
      </c>
      <c r="P741" s="15">
        <f t="shared" si="115"/>
        <v>150</v>
      </c>
      <c r="Q741" s="15">
        <f t="shared" si="116"/>
        <v>1486</v>
      </c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</row>
    <row r="742" spans="1:36" ht="35.25" customHeight="1">
      <c r="A742" s="14">
        <v>680</v>
      </c>
      <c r="B742" s="1">
        <v>549</v>
      </c>
      <c r="C742" s="12" t="s">
        <v>262</v>
      </c>
      <c r="D742" s="4" t="s">
        <v>1034</v>
      </c>
      <c r="E742" s="15">
        <v>0</v>
      </c>
      <c r="F742" s="30">
        <f>'[1]नमुना नं ८  (2)'!AB687</f>
        <v>84.5</v>
      </c>
      <c r="G742" s="15">
        <f t="shared" si="117"/>
        <v>84.5</v>
      </c>
      <c r="H742" s="31">
        <v>0</v>
      </c>
      <c r="I742" s="32">
        <f t="shared" si="118"/>
        <v>25</v>
      </c>
      <c r="J742" s="15">
        <f t="shared" si="113"/>
        <v>25</v>
      </c>
      <c r="K742" s="31">
        <v>0</v>
      </c>
      <c r="L742" s="32">
        <f>'[1]नमुना नं ८  (2)'!X683</f>
        <v>25</v>
      </c>
      <c r="M742" s="15">
        <f t="shared" si="114"/>
        <v>25</v>
      </c>
      <c r="N742" s="31">
        <v>0</v>
      </c>
      <c r="O742" s="15">
        <v>0</v>
      </c>
      <c r="P742" s="15">
        <f t="shared" si="115"/>
        <v>0</v>
      </c>
      <c r="Q742" s="15">
        <f t="shared" si="116"/>
        <v>134.5</v>
      </c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</row>
    <row r="743" spans="1:36" ht="35.25" customHeight="1">
      <c r="A743" s="14">
        <v>681</v>
      </c>
      <c r="B743" s="1">
        <v>550</v>
      </c>
      <c r="C743" s="12" t="s">
        <v>29</v>
      </c>
      <c r="D743" s="4" t="s">
        <v>1035</v>
      </c>
      <c r="E743" s="15">
        <v>253.5</v>
      </c>
      <c r="F743" s="30">
        <f>'[1]नमुना नं ८  (2)'!AB688</f>
        <v>253.5</v>
      </c>
      <c r="G743" s="15">
        <f t="shared" si="117"/>
        <v>507</v>
      </c>
      <c r="H743" s="31">
        <v>10</v>
      </c>
      <c r="I743" s="32">
        <f t="shared" si="118"/>
        <v>10</v>
      </c>
      <c r="J743" s="15">
        <f t="shared" si="113"/>
        <v>20</v>
      </c>
      <c r="K743" s="31">
        <v>10</v>
      </c>
      <c r="L743" s="32">
        <f>'[1]नमुना नं ८  (2)'!X684</f>
        <v>10</v>
      </c>
      <c r="M743" s="15">
        <f t="shared" si="114"/>
        <v>20</v>
      </c>
      <c r="N743" s="31">
        <v>0</v>
      </c>
      <c r="O743" s="15">
        <v>0</v>
      </c>
      <c r="P743" s="15">
        <f t="shared" si="115"/>
        <v>0</v>
      </c>
      <c r="Q743" s="15">
        <f t="shared" si="116"/>
        <v>547</v>
      </c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</row>
    <row r="744" spans="1:36" ht="35.25" customHeight="1">
      <c r="A744" s="14">
        <v>682</v>
      </c>
      <c r="B744" s="1">
        <v>551</v>
      </c>
      <c r="C744" s="12" t="s">
        <v>1036</v>
      </c>
      <c r="D744" s="4" t="s">
        <v>1037</v>
      </c>
      <c r="E744" s="15">
        <v>584.20000000000005</v>
      </c>
      <c r="F744" s="30">
        <f>'[1]नमुना नं ८  (2)'!AB689</f>
        <v>70.2</v>
      </c>
      <c r="G744" s="15">
        <f t="shared" si="117"/>
        <v>654.40000000000009</v>
      </c>
      <c r="H744" s="31">
        <v>20</v>
      </c>
      <c r="I744" s="32">
        <f t="shared" si="118"/>
        <v>20</v>
      </c>
      <c r="J744" s="15">
        <f t="shared" si="113"/>
        <v>40</v>
      </c>
      <c r="K744" s="31">
        <v>150</v>
      </c>
      <c r="L744" s="32">
        <f>'[1]नमुना नं ८  (2)'!X685</f>
        <v>20</v>
      </c>
      <c r="M744" s="15">
        <f t="shared" si="114"/>
        <v>170</v>
      </c>
      <c r="N744" s="31">
        <v>675</v>
      </c>
      <c r="O744" s="15">
        <v>0</v>
      </c>
      <c r="P744" s="15">
        <f t="shared" si="115"/>
        <v>675</v>
      </c>
      <c r="Q744" s="15">
        <f t="shared" si="116"/>
        <v>1539.4</v>
      </c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</row>
    <row r="745" spans="1:36" s="51" customFormat="1" ht="35.25" customHeight="1">
      <c r="A745" s="42"/>
      <c r="B745" s="43"/>
      <c r="C745" s="44"/>
      <c r="D745" s="45"/>
      <c r="E745" s="46">
        <f t="shared" ref="E745:Q745" si="122">SUM(E733:E744)</f>
        <v>10559.7</v>
      </c>
      <c r="F745" s="47">
        <f t="shared" si="122"/>
        <v>3826.2</v>
      </c>
      <c r="G745" s="46">
        <f t="shared" si="122"/>
        <v>14385.9</v>
      </c>
      <c r="H745" s="48">
        <f t="shared" si="122"/>
        <v>145</v>
      </c>
      <c r="I745" s="49">
        <f t="shared" si="122"/>
        <v>190</v>
      </c>
      <c r="J745" s="46">
        <f t="shared" si="122"/>
        <v>335</v>
      </c>
      <c r="K745" s="48">
        <f t="shared" si="122"/>
        <v>855</v>
      </c>
      <c r="L745" s="49">
        <f t="shared" si="122"/>
        <v>190</v>
      </c>
      <c r="M745" s="46">
        <f t="shared" si="122"/>
        <v>1045</v>
      </c>
      <c r="N745" s="48">
        <f t="shared" si="122"/>
        <v>2625</v>
      </c>
      <c r="O745" s="46">
        <f t="shared" si="122"/>
        <v>0</v>
      </c>
      <c r="P745" s="46">
        <f t="shared" si="122"/>
        <v>2625</v>
      </c>
      <c r="Q745" s="46">
        <f t="shared" si="122"/>
        <v>18390.900000000001</v>
      </c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  <c r="AJ745" s="50"/>
    </row>
    <row r="746" spans="1:36" ht="35.25" customHeight="1">
      <c r="A746" s="14">
        <v>683</v>
      </c>
      <c r="B746" s="1">
        <v>552</v>
      </c>
      <c r="C746" s="12" t="s">
        <v>1038</v>
      </c>
      <c r="D746" s="4" t="s">
        <v>1039</v>
      </c>
      <c r="E746" s="15">
        <v>2854.3</v>
      </c>
      <c r="F746" s="30">
        <f>'[1]नमुना नं ८  (2)'!AB690</f>
        <v>1613.3</v>
      </c>
      <c r="G746" s="15">
        <f t="shared" si="117"/>
        <v>4467.6000000000004</v>
      </c>
      <c r="H746" s="31">
        <v>20</v>
      </c>
      <c r="I746" s="32">
        <f t="shared" si="118"/>
        <v>20</v>
      </c>
      <c r="J746" s="15">
        <f t="shared" si="113"/>
        <v>40</v>
      </c>
      <c r="K746" s="31">
        <v>45</v>
      </c>
      <c r="L746" s="32">
        <f>'[1]नमुना नं ८  (2)'!X686</f>
        <v>20</v>
      </c>
      <c r="M746" s="15">
        <f t="shared" si="114"/>
        <v>65</v>
      </c>
      <c r="N746" s="31">
        <v>75</v>
      </c>
      <c r="O746" s="15">
        <v>0</v>
      </c>
      <c r="P746" s="15">
        <f t="shared" si="115"/>
        <v>75</v>
      </c>
      <c r="Q746" s="15">
        <f t="shared" si="116"/>
        <v>4647.6000000000004</v>
      </c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</row>
    <row r="747" spans="1:36" ht="35.25" customHeight="1">
      <c r="A747" s="14">
        <v>684</v>
      </c>
      <c r="B747" s="1">
        <v>553</v>
      </c>
      <c r="C747" s="12" t="s">
        <v>1040</v>
      </c>
      <c r="D747" s="4" t="s">
        <v>1041</v>
      </c>
      <c r="E747" s="15">
        <v>1028</v>
      </c>
      <c r="F747" s="30">
        <v>570</v>
      </c>
      <c r="G747" s="15">
        <f t="shared" si="117"/>
        <v>1598</v>
      </c>
      <c r="H747" s="31">
        <v>20</v>
      </c>
      <c r="I747" s="32">
        <f t="shared" si="118"/>
        <v>20</v>
      </c>
      <c r="J747" s="15">
        <f t="shared" si="113"/>
        <v>40</v>
      </c>
      <c r="K747" s="31">
        <v>45</v>
      </c>
      <c r="L747" s="32">
        <f>'[1]नमुना नं ८  (2)'!X687</f>
        <v>20</v>
      </c>
      <c r="M747" s="15">
        <f t="shared" si="114"/>
        <v>65</v>
      </c>
      <c r="N747" s="31">
        <v>75</v>
      </c>
      <c r="O747" s="15">
        <v>0</v>
      </c>
      <c r="P747" s="15">
        <f t="shared" si="115"/>
        <v>75</v>
      </c>
      <c r="Q747" s="15">
        <f t="shared" si="116"/>
        <v>1778</v>
      </c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</row>
    <row r="748" spans="1:36" ht="35.25" customHeight="1">
      <c r="A748" s="14">
        <v>685</v>
      </c>
      <c r="B748" s="1">
        <v>554</v>
      </c>
      <c r="C748" s="12" t="s">
        <v>156</v>
      </c>
      <c r="D748" s="4" t="s">
        <v>1042</v>
      </c>
      <c r="E748" s="15">
        <v>0.39999999999997726</v>
      </c>
      <c r="F748" s="30">
        <f>'[1]नमुना नं ८  (2)'!AB692</f>
        <v>608.4</v>
      </c>
      <c r="G748" s="15">
        <f t="shared" si="117"/>
        <v>608.79999999999995</v>
      </c>
      <c r="H748" s="31">
        <v>0</v>
      </c>
      <c r="I748" s="32">
        <f t="shared" si="118"/>
        <v>10</v>
      </c>
      <c r="J748" s="15">
        <f t="shared" si="113"/>
        <v>10</v>
      </c>
      <c r="K748" s="31">
        <v>0</v>
      </c>
      <c r="L748" s="32">
        <f>'[1]नमुना नं ८  (2)'!X688</f>
        <v>10</v>
      </c>
      <c r="M748" s="15">
        <f t="shared" si="114"/>
        <v>10</v>
      </c>
      <c r="N748" s="31">
        <v>0</v>
      </c>
      <c r="O748" s="15">
        <v>0</v>
      </c>
      <c r="P748" s="15">
        <f t="shared" si="115"/>
        <v>0</v>
      </c>
      <c r="Q748" s="15">
        <f t="shared" si="116"/>
        <v>628.79999999999995</v>
      </c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</row>
    <row r="749" spans="1:36" ht="35.25" customHeight="1">
      <c r="A749" s="14">
        <v>686</v>
      </c>
      <c r="B749" s="1">
        <v>555</v>
      </c>
      <c r="C749" s="12" t="s">
        <v>102</v>
      </c>
      <c r="D749" s="4" t="s">
        <v>1043</v>
      </c>
      <c r="E749" s="15">
        <v>835</v>
      </c>
      <c r="F749" s="30">
        <v>307</v>
      </c>
      <c r="G749" s="15">
        <f t="shared" si="117"/>
        <v>1142</v>
      </c>
      <c r="H749" s="31">
        <v>50</v>
      </c>
      <c r="I749" s="32">
        <f t="shared" si="118"/>
        <v>10</v>
      </c>
      <c r="J749" s="15">
        <f t="shared" si="113"/>
        <v>60</v>
      </c>
      <c r="K749" s="31">
        <v>50</v>
      </c>
      <c r="L749" s="32">
        <f>'[1]नमुना नं ८  (2)'!X689</f>
        <v>10</v>
      </c>
      <c r="M749" s="15">
        <f t="shared" si="114"/>
        <v>60</v>
      </c>
      <c r="N749" s="31">
        <v>375</v>
      </c>
      <c r="O749" s="15">
        <v>0</v>
      </c>
      <c r="P749" s="15">
        <f t="shared" si="115"/>
        <v>375</v>
      </c>
      <c r="Q749" s="15">
        <f t="shared" si="116"/>
        <v>1637</v>
      </c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</row>
    <row r="750" spans="1:36" ht="35.25" customHeight="1">
      <c r="A750" s="14">
        <v>687</v>
      </c>
      <c r="B750" s="1">
        <v>556</v>
      </c>
      <c r="C750" s="12" t="s">
        <v>262</v>
      </c>
      <c r="D750" s="4" t="s">
        <v>1044</v>
      </c>
      <c r="E750" s="15">
        <v>207.60000000000002</v>
      </c>
      <c r="F750" s="30">
        <f>'[1]नमुना नं ८  (2)'!AB694</f>
        <v>41.6</v>
      </c>
      <c r="G750" s="15">
        <f t="shared" si="117"/>
        <v>249.20000000000002</v>
      </c>
      <c r="H750" s="31">
        <v>25</v>
      </c>
      <c r="I750" s="32">
        <f t="shared" si="118"/>
        <v>25</v>
      </c>
      <c r="J750" s="15">
        <f t="shared" si="113"/>
        <v>50</v>
      </c>
      <c r="K750" s="31">
        <v>25</v>
      </c>
      <c r="L750" s="32">
        <f>'[1]नमुना नं ८  (2)'!X690</f>
        <v>25</v>
      </c>
      <c r="M750" s="15">
        <f t="shared" si="114"/>
        <v>50</v>
      </c>
      <c r="N750" s="31">
        <v>0</v>
      </c>
      <c r="O750" s="15">
        <v>0</v>
      </c>
      <c r="P750" s="15">
        <f t="shared" si="115"/>
        <v>0</v>
      </c>
      <c r="Q750" s="15">
        <f t="shared" si="116"/>
        <v>349.20000000000005</v>
      </c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</row>
    <row r="751" spans="1:36" ht="35.25" customHeight="1">
      <c r="A751" s="14">
        <v>688</v>
      </c>
      <c r="B751" s="1">
        <v>557</v>
      </c>
      <c r="C751" s="12" t="s">
        <v>1045</v>
      </c>
      <c r="D751" s="4" t="s">
        <v>1046</v>
      </c>
      <c r="E751" s="15">
        <v>1435.2</v>
      </c>
      <c r="F751" s="30">
        <f>'[1]नमुना नं ८  (2)'!AB695</f>
        <v>811.2</v>
      </c>
      <c r="G751" s="15">
        <f t="shared" si="117"/>
        <v>2246.4</v>
      </c>
      <c r="H751" s="31">
        <v>50</v>
      </c>
      <c r="I751" s="32">
        <f t="shared" si="118"/>
        <v>25</v>
      </c>
      <c r="J751" s="15">
        <f t="shared" si="113"/>
        <v>75</v>
      </c>
      <c r="K751" s="31">
        <v>50</v>
      </c>
      <c r="L751" s="32">
        <f>'[1]नमुना नं ८  (2)'!X691</f>
        <v>25</v>
      </c>
      <c r="M751" s="15">
        <f t="shared" si="114"/>
        <v>75</v>
      </c>
      <c r="N751" s="31">
        <v>75</v>
      </c>
      <c r="O751" s="15">
        <v>0</v>
      </c>
      <c r="P751" s="15">
        <f t="shared" si="115"/>
        <v>75</v>
      </c>
      <c r="Q751" s="15">
        <f t="shared" si="116"/>
        <v>2471.4</v>
      </c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</row>
    <row r="752" spans="1:36" ht="35.25" customHeight="1">
      <c r="A752" s="14">
        <v>689</v>
      </c>
      <c r="B752" s="1">
        <v>558</v>
      </c>
      <c r="C752" s="12" t="s">
        <v>73</v>
      </c>
      <c r="D752" s="4" t="s">
        <v>1047</v>
      </c>
      <c r="E752" s="15">
        <v>594.1</v>
      </c>
      <c r="F752" s="30">
        <f>'[1]नमुना नं ८  (2)'!AB696</f>
        <v>594.1</v>
      </c>
      <c r="G752" s="15">
        <f t="shared" si="117"/>
        <v>1188.2</v>
      </c>
      <c r="H752" s="31">
        <v>20</v>
      </c>
      <c r="I752" s="32">
        <f t="shared" si="118"/>
        <v>20</v>
      </c>
      <c r="J752" s="15">
        <f t="shared" si="113"/>
        <v>40</v>
      </c>
      <c r="K752" s="31">
        <v>20</v>
      </c>
      <c r="L752" s="32">
        <f>'[1]नमुना नं ८  (2)'!X692</f>
        <v>20</v>
      </c>
      <c r="M752" s="15">
        <f t="shared" si="114"/>
        <v>40</v>
      </c>
      <c r="N752" s="31">
        <v>0</v>
      </c>
      <c r="O752" s="15">
        <v>0</v>
      </c>
      <c r="P752" s="15">
        <f t="shared" si="115"/>
        <v>0</v>
      </c>
      <c r="Q752" s="15">
        <f t="shared" si="116"/>
        <v>1268.2</v>
      </c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</row>
    <row r="753" spans="1:36" ht="35.25" customHeight="1">
      <c r="A753" s="14">
        <v>690</v>
      </c>
      <c r="B753" s="1">
        <v>559</v>
      </c>
      <c r="C753" s="12" t="s">
        <v>29</v>
      </c>
      <c r="D753" s="4" t="s">
        <v>1048</v>
      </c>
      <c r="E753" s="15">
        <v>422.5</v>
      </c>
      <c r="F753" s="30">
        <f>'[1]नमुना नं ८  (2)'!AB697</f>
        <v>422.5</v>
      </c>
      <c r="G753" s="15">
        <f t="shared" si="117"/>
        <v>845</v>
      </c>
      <c r="H753" s="31">
        <v>20</v>
      </c>
      <c r="I753" s="32">
        <f t="shared" si="118"/>
        <v>20</v>
      </c>
      <c r="J753" s="15">
        <f t="shared" si="113"/>
        <v>40</v>
      </c>
      <c r="K753" s="31">
        <v>20</v>
      </c>
      <c r="L753" s="32">
        <f>'[1]नमुना नं ८  (2)'!X693</f>
        <v>20</v>
      </c>
      <c r="M753" s="15">
        <f t="shared" si="114"/>
        <v>40</v>
      </c>
      <c r="N753" s="31">
        <v>0</v>
      </c>
      <c r="O753" s="15">
        <v>0</v>
      </c>
      <c r="P753" s="15">
        <f t="shared" si="115"/>
        <v>0</v>
      </c>
      <c r="Q753" s="15">
        <f t="shared" si="116"/>
        <v>925</v>
      </c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</row>
    <row r="754" spans="1:36" ht="35.25" customHeight="1">
      <c r="A754" s="14">
        <v>691</v>
      </c>
      <c r="B754" s="1">
        <v>560</v>
      </c>
      <c r="C754" s="12" t="s">
        <v>37</v>
      </c>
      <c r="D754" s="4" t="s">
        <v>1049</v>
      </c>
      <c r="E754" s="15">
        <v>0</v>
      </c>
      <c r="F754" s="30">
        <f>'[1]नमुना नं ८  (2)'!AB698</f>
        <v>0</v>
      </c>
      <c r="G754" s="15">
        <f t="shared" si="117"/>
        <v>0</v>
      </c>
      <c r="H754" s="31">
        <v>0</v>
      </c>
      <c r="I754" s="32">
        <v>0</v>
      </c>
      <c r="J754" s="15">
        <f t="shared" si="113"/>
        <v>0</v>
      </c>
      <c r="K754" s="31">
        <v>0</v>
      </c>
      <c r="L754" s="32">
        <v>0</v>
      </c>
      <c r="M754" s="15">
        <f t="shared" si="114"/>
        <v>0</v>
      </c>
      <c r="N754" s="31">
        <v>0</v>
      </c>
      <c r="O754" s="15">
        <v>0</v>
      </c>
      <c r="P754" s="15">
        <f t="shared" si="115"/>
        <v>0</v>
      </c>
      <c r="Q754" s="15">
        <f t="shared" si="116"/>
        <v>0</v>
      </c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</row>
    <row r="755" spans="1:36" ht="35.25" customHeight="1">
      <c r="A755" s="14">
        <v>692</v>
      </c>
      <c r="B755" s="1">
        <v>561</v>
      </c>
      <c r="C755" s="12" t="s">
        <v>37</v>
      </c>
      <c r="D755" s="4" t="s">
        <v>1050</v>
      </c>
      <c r="E755" s="15">
        <v>0</v>
      </c>
      <c r="F755" s="30">
        <f>'[1]नमुना नं ८  (2)'!AB699</f>
        <v>0</v>
      </c>
      <c r="G755" s="15">
        <f t="shared" si="117"/>
        <v>0</v>
      </c>
      <c r="H755" s="31">
        <v>0</v>
      </c>
      <c r="I755" s="32">
        <v>0</v>
      </c>
      <c r="J755" s="15">
        <f t="shared" si="113"/>
        <v>0</v>
      </c>
      <c r="K755" s="31">
        <v>0</v>
      </c>
      <c r="L755" s="32">
        <v>0</v>
      </c>
      <c r="M755" s="15">
        <f t="shared" si="114"/>
        <v>0</v>
      </c>
      <c r="N755" s="31">
        <v>0</v>
      </c>
      <c r="O755" s="15">
        <v>0</v>
      </c>
      <c r="P755" s="15">
        <f t="shared" si="115"/>
        <v>0</v>
      </c>
      <c r="Q755" s="15">
        <f t="shared" si="116"/>
        <v>0</v>
      </c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</row>
    <row r="756" spans="1:36" ht="35.25" customHeight="1">
      <c r="A756" s="14">
        <v>693</v>
      </c>
      <c r="B756" s="1">
        <v>562</v>
      </c>
      <c r="C756" s="12" t="s">
        <v>1051</v>
      </c>
      <c r="D756" s="4" t="s">
        <v>1052</v>
      </c>
      <c r="E756" s="15">
        <v>7068.6</v>
      </c>
      <c r="F756" s="30">
        <f>'[1]नमुना नं ८  (2)'!AB700</f>
        <v>912.6</v>
      </c>
      <c r="G756" s="15">
        <f t="shared" si="117"/>
        <v>7981.2000000000007</v>
      </c>
      <c r="H756" s="31">
        <v>25</v>
      </c>
      <c r="I756" s="32">
        <f t="shared" si="118"/>
        <v>25</v>
      </c>
      <c r="J756" s="15">
        <f t="shared" si="113"/>
        <v>50</v>
      </c>
      <c r="K756" s="31">
        <v>250</v>
      </c>
      <c r="L756" s="32">
        <f>'[1]नमुना नं ८  (2)'!X696</f>
        <v>25</v>
      </c>
      <c r="M756" s="15">
        <f t="shared" si="114"/>
        <v>275</v>
      </c>
      <c r="N756" s="31">
        <v>0</v>
      </c>
      <c r="O756" s="15">
        <v>0</v>
      </c>
      <c r="P756" s="15">
        <f t="shared" si="115"/>
        <v>0</v>
      </c>
      <c r="Q756" s="15">
        <f t="shared" si="116"/>
        <v>8306.2000000000007</v>
      </c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</row>
    <row r="757" spans="1:36" ht="35.25" customHeight="1">
      <c r="A757" s="14">
        <v>694</v>
      </c>
      <c r="B757" s="1">
        <v>563</v>
      </c>
      <c r="C757" s="12" t="s">
        <v>1053</v>
      </c>
      <c r="D757" s="4" t="s">
        <v>1054</v>
      </c>
      <c r="E757" s="15">
        <v>1544.2</v>
      </c>
      <c r="F757" s="30">
        <f>'[1]नमुना नं ८  (2)'!AB701</f>
        <v>161.19999999999999</v>
      </c>
      <c r="G757" s="15">
        <f t="shared" si="117"/>
        <v>1705.4</v>
      </c>
      <c r="H757" s="31">
        <v>180</v>
      </c>
      <c r="I757" s="32">
        <f t="shared" si="118"/>
        <v>20</v>
      </c>
      <c r="J757" s="15">
        <f t="shared" si="113"/>
        <v>200</v>
      </c>
      <c r="K757" s="31">
        <v>180</v>
      </c>
      <c r="L757" s="32">
        <f>'[1]नमुना नं ८  (2)'!X697</f>
        <v>20</v>
      </c>
      <c r="M757" s="15">
        <f t="shared" si="114"/>
        <v>200</v>
      </c>
      <c r="N757" s="31">
        <v>0</v>
      </c>
      <c r="O757" s="15">
        <v>0</v>
      </c>
      <c r="P757" s="15">
        <f t="shared" si="115"/>
        <v>0</v>
      </c>
      <c r="Q757" s="15">
        <f t="shared" si="116"/>
        <v>2105.4</v>
      </c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</row>
    <row r="758" spans="1:36" s="51" customFormat="1" ht="35.25" customHeight="1">
      <c r="A758" s="42"/>
      <c r="B758" s="43"/>
      <c r="C758" s="44"/>
      <c r="D758" s="45"/>
      <c r="E758" s="46">
        <f t="shared" ref="E758:Q758" si="123">SUM(E746:E757)</f>
        <v>15989.900000000001</v>
      </c>
      <c r="F758" s="47">
        <f t="shared" si="123"/>
        <v>6041.9000000000005</v>
      </c>
      <c r="G758" s="46">
        <f t="shared" si="123"/>
        <v>22031.800000000003</v>
      </c>
      <c r="H758" s="48">
        <f t="shared" si="123"/>
        <v>410</v>
      </c>
      <c r="I758" s="49">
        <f t="shared" si="123"/>
        <v>195</v>
      </c>
      <c r="J758" s="46">
        <f t="shared" si="123"/>
        <v>605</v>
      </c>
      <c r="K758" s="48">
        <f t="shared" si="123"/>
        <v>685</v>
      </c>
      <c r="L758" s="49">
        <f t="shared" si="123"/>
        <v>195</v>
      </c>
      <c r="M758" s="46">
        <f t="shared" si="123"/>
        <v>880</v>
      </c>
      <c r="N758" s="48">
        <f t="shared" si="123"/>
        <v>600</v>
      </c>
      <c r="O758" s="46">
        <f t="shared" si="123"/>
        <v>0</v>
      </c>
      <c r="P758" s="46">
        <f t="shared" si="123"/>
        <v>600</v>
      </c>
      <c r="Q758" s="46">
        <f t="shared" si="123"/>
        <v>24116.800000000003</v>
      </c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  <c r="AJ758" s="50"/>
    </row>
    <row r="759" spans="1:36" ht="35.25" customHeight="1">
      <c r="A759" s="14">
        <v>695</v>
      </c>
      <c r="B759" s="1">
        <v>564</v>
      </c>
      <c r="C759" s="12" t="s">
        <v>37</v>
      </c>
      <c r="D759" s="4" t="s">
        <v>807</v>
      </c>
      <c r="E759" s="15">
        <v>0</v>
      </c>
      <c r="F759" s="30">
        <f>'[1]नमुना नं ८  (2)'!AB702</f>
        <v>0</v>
      </c>
      <c r="G759" s="15">
        <f t="shared" si="117"/>
        <v>0</v>
      </c>
      <c r="H759" s="31">
        <v>0</v>
      </c>
      <c r="I759" s="32">
        <f t="shared" si="118"/>
        <v>0</v>
      </c>
      <c r="J759" s="15">
        <f t="shared" si="113"/>
        <v>0</v>
      </c>
      <c r="K759" s="31">
        <v>0</v>
      </c>
      <c r="L759" s="32">
        <v>0</v>
      </c>
      <c r="M759" s="15">
        <f t="shared" si="114"/>
        <v>0</v>
      </c>
      <c r="N759" s="31">
        <v>0</v>
      </c>
      <c r="O759" s="15">
        <v>0</v>
      </c>
      <c r="P759" s="15">
        <f t="shared" si="115"/>
        <v>0</v>
      </c>
      <c r="Q759" s="15">
        <f t="shared" si="116"/>
        <v>0</v>
      </c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</row>
    <row r="760" spans="1:36" ht="35.25" customHeight="1">
      <c r="A760" s="14">
        <v>696</v>
      </c>
      <c r="B760" s="1">
        <v>565</v>
      </c>
      <c r="C760" s="12" t="s">
        <v>1053</v>
      </c>
      <c r="D760" s="4" t="s">
        <v>807</v>
      </c>
      <c r="E760" s="15">
        <v>2526.3000000000002</v>
      </c>
      <c r="F760" s="30">
        <f>'[1]नमुना नं ८  (2)'!AB703</f>
        <v>521.29999999999995</v>
      </c>
      <c r="G760" s="15">
        <f t="shared" si="117"/>
        <v>3047.6000000000004</v>
      </c>
      <c r="H760" s="31">
        <v>100</v>
      </c>
      <c r="I760" s="32">
        <v>25</v>
      </c>
      <c r="J760" s="15">
        <f t="shared" si="113"/>
        <v>125</v>
      </c>
      <c r="K760" s="31">
        <v>100</v>
      </c>
      <c r="L760" s="32">
        <v>25</v>
      </c>
      <c r="M760" s="15">
        <f t="shared" si="114"/>
        <v>125</v>
      </c>
      <c r="N760" s="31">
        <v>0</v>
      </c>
      <c r="O760" s="15">
        <v>0</v>
      </c>
      <c r="P760" s="15">
        <f t="shared" si="115"/>
        <v>0</v>
      </c>
      <c r="Q760" s="15">
        <f t="shared" si="116"/>
        <v>3297.6000000000004</v>
      </c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</row>
    <row r="761" spans="1:36" ht="35.25" customHeight="1">
      <c r="A761" s="14">
        <v>697</v>
      </c>
      <c r="B761" s="1">
        <v>566</v>
      </c>
      <c r="C761" s="12" t="s">
        <v>1055</v>
      </c>
      <c r="D761" s="4" t="s">
        <v>1056</v>
      </c>
      <c r="E761" s="15">
        <v>986.7</v>
      </c>
      <c r="F761" s="30">
        <f>'[1]नमुना नं ८  (2)'!AB704</f>
        <v>557.70000000000005</v>
      </c>
      <c r="G761" s="15">
        <f t="shared" si="117"/>
        <v>1544.4</v>
      </c>
      <c r="H761" s="31">
        <v>45</v>
      </c>
      <c r="I761" s="32">
        <f t="shared" si="118"/>
        <v>25</v>
      </c>
      <c r="J761" s="15">
        <f t="shared" si="113"/>
        <v>70</v>
      </c>
      <c r="K761" s="31">
        <v>45</v>
      </c>
      <c r="L761" s="32">
        <f>'[1]नमुना नं ८  (2)'!X700</f>
        <v>25</v>
      </c>
      <c r="M761" s="15">
        <f t="shared" si="114"/>
        <v>70</v>
      </c>
      <c r="N761" s="31">
        <v>0</v>
      </c>
      <c r="O761" s="15">
        <v>0</v>
      </c>
      <c r="P761" s="15">
        <f t="shared" si="115"/>
        <v>0</v>
      </c>
      <c r="Q761" s="15">
        <f t="shared" si="116"/>
        <v>1684.4</v>
      </c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</row>
    <row r="762" spans="1:36" ht="35.25" customHeight="1">
      <c r="A762" s="14">
        <v>698</v>
      </c>
      <c r="B762" s="1">
        <v>567</v>
      </c>
      <c r="C762" s="12" t="s">
        <v>29</v>
      </c>
      <c r="D762" s="4" t="s">
        <v>529</v>
      </c>
      <c r="E762" s="15">
        <v>1452.8</v>
      </c>
      <c r="F762" s="30">
        <f>'[1]नमुना नं ८  (2)'!AB705</f>
        <v>215.8</v>
      </c>
      <c r="G762" s="15">
        <f t="shared" si="117"/>
        <v>1668.6</v>
      </c>
      <c r="H762" s="31">
        <v>160</v>
      </c>
      <c r="I762" s="32">
        <f t="shared" si="118"/>
        <v>20</v>
      </c>
      <c r="J762" s="15">
        <f t="shared" si="113"/>
        <v>180</v>
      </c>
      <c r="K762" s="31">
        <v>160</v>
      </c>
      <c r="L762" s="32">
        <f>'[1]नमुना नं ८  (2)'!X701</f>
        <v>20</v>
      </c>
      <c r="M762" s="15">
        <f t="shared" si="114"/>
        <v>180</v>
      </c>
      <c r="N762" s="31">
        <v>675</v>
      </c>
      <c r="O762" s="15">
        <v>0</v>
      </c>
      <c r="P762" s="15">
        <f t="shared" si="115"/>
        <v>675</v>
      </c>
      <c r="Q762" s="15">
        <f t="shared" si="116"/>
        <v>2703.6</v>
      </c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</row>
    <row r="763" spans="1:36" ht="35.25" customHeight="1">
      <c r="A763" s="14">
        <v>699</v>
      </c>
      <c r="B763" s="1">
        <v>568</v>
      </c>
      <c r="C763" s="12" t="s">
        <v>29</v>
      </c>
      <c r="D763" s="4" t="s">
        <v>1057</v>
      </c>
      <c r="E763" s="15">
        <v>2086.5</v>
      </c>
      <c r="F763" s="30">
        <f>'[1]नमुना नं ८  (2)'!AB706</f>
        <v>526.5</v>
      </c>
      <c r="G763" s="15">
        <f t="shared" si="117"/>
        <v>2613</v>
      </c>
      <c r="H763" s="31">
        <v>20</v>
      </c>
      <c r="I763" s="32">
        <v>20</v>
      </c>
      <c r="J763" s="15">
        <f t="shared" si="113"/>
        <v>40</v>
      </c>
      <c r="K763" s="31">
        <v>20</v>
      </c>
      <c r="L763" s="32">
        <v>20</v>
      </c>
      <c r="M763" s="15">
        <f t="shared" si="114"/>
        <v>40</v>
      </c>
      <c r="N763" s="31">
        <v>0</v>
      </c>
      <c r="O763" s="15">
        <v>0</v>
      </c>
      <c r="P763" s="15">
        <f t="shared" si="115"/>
        <v>0</v>
      </c>
      <c r="Q763" s="15">
        <f t="shared" si="116"/>
        <v>2693</v>
      </c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</row>
    <row r="764" spans="1:36" ht="35.25" customHeight="1">
      <c r="A764" s="14">
        <v>700</v>
      </c>
      <c r="B764" s="1">
        <v>569</v>
      </c>
      <c r="C764" s="12" t="s">
        <v>775</v>
      </c>
      <c r="D764" s="4" t="s">
        <v>1058</v>
      </c>
      <c r="E764" s="15">
        <v>140</v>
      </c>
      <c r="F764" s="30">
        <v>78</v>
      </c>
      <c r="G764" s="15">
        <f t="shared" si="117"/>
        <v>218</v>
      </c>
      <c r="H764" s="31">
        <v>30</v>
      </c>
      <c r="I764" s="32">
        <f t="shared" si="118"/>
        <v>20</v>
      </c>
      <c r="J764" s="15">
        <f t="shared" si="113"/>
        <v>50</v>
      </c>
      <c r="K764" s="31">
        <v>30</v>
      </c>
      <c r="L764" s="32">
        <f>'[1]नमुना नं ८  (2)'!X703</f>
        <v>20</v>
      </c>
      <c r="M764" s="15">
        <f t="shared" si="114"/>
        <v>50</v>
      </c>
      <c r="N764" s="31">
        <v>75</v>
      </c>
      <c r="O764" s="15">
        <v>0</v>
      </c>
      <c r="P764" s="15">
        <f t="shared" si="115"/>
        <v>75</v>
      </c>
      <c r="Q764" s="15">
        <f t="shared" si="116"/>
        <v>393</v>
      </c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</row>
    <row r="765" spans="1:36" ht="35.25" customHeight="1">
      <c r="A765" s="14">
        <v>701</v>
      </c>
      <c r="B765" s="1">
        <v>570</v>
      </c>
      <c r="C765" s="12" t="s">
        <v>929</v>
      </c>
      <c r="D765" s="4" t="s">
        <v>216</v>
      </c>
      <c r="E765" s="15">
        <v>614.9</v>
      </c>
      <c r="F765" s="30">
        <f>'[1]नमुना नं ८  (2)'!AB708</f>
        <v>614.9</v>
      </c>
      <c r="G765" s="15">
        <f t="shared" si="117"/>
        <v>1229.8</v>
      </c>
      <c r="H765" s="31">
        <v>20</v>
      </c>
      <c r="I765" s="32">
        <f t="shared" si="118"/>
        <v>20</v>
      </c>
      <c r="J765" s="15">
        <f t="shared" si="113"/>
        <v>40</v>
      </c>
      <c r="K765" s="31">
        <v>20</v>
      </c>
      <c r="L765" s="32">
        <f>'[1]नमुना नं ८  (2)'!X704</f>
        <v>20</v>
      </c>
      <c r="M765" s="15">
        <f t="shared" si="114"/>
        <v>40</v>
      </c>
      <c r="N765" s="31">
        <v>0</v>
      </c>
      <c r="O765" s="15">
        <v>0</v>
      </c>
      <c r="P765" s="15">
        <f t="shared" si="115"/>
        <v>0</v>
      </c>
      <c r="Q765" s="15">
        <f t="shared" si="116"/>
        <v>1309.8</v>
      </c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</row>
    <row r="766" spans="1:36" ht="35.25" customHeight="1">
      <c r="A766" s="14">
        <v>702</v>
      </c>
      <c r="B766" s="1">
        <v>571</v>
      </c>
      <c r="C766" s="12" t="s">
        <v>29</v>
      </c>
      <c r="D766" s="4" t="s">
        <v>1059</v>
      </c>
      <c r="E766" s="15">
        <v>1738.4</v>
      </c>
      <c r="F766" s="30">
        <f>'[1]नमुना नं ८  (2)'!AB709</f>
        <v>426.4</v>
      </c>
      <c r="G766" s="15">
        <f t="shared" si="117"/>
        <v>2164.8000000000002</v>
      </c>
      <c r="H766" s="31">
        <v>90</v>
      </c>
      <c r="I766" s="32">
        <f t="shared" si="118"/>
        <v>10</v>
      </c>
      <c r="J766" s="15">
        <f t="shared" si="113"/>
        <v>100</v>
      </c>
      <c r="K766" s="31">
        <v>90</v>
      </c>
      <c r="L766" s="32">
        <f>'[1]नमुना नं ८  (2)'!X705</f>
        <v>10</v>
      </c>
      <c r="M766" s="15">
        <f t="shared" si="114"/>
        <v>100</v>
      </c>
      <c r="N766" s="31">
        <v>300</v>
      </c>
      <c r="O766" s="15">
        <v>0</v>
      </c>
      <c r="P766" s="15">
        <f t="shared" si="115"/>
        <v>300</v>
      </c>
      <c r="Q766" s="15">
        <f t="shared" si="116"/>
        <v>2664.8</v>
      </c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</row>
    <row r="767" spans="1:36" ht="35.25" customHeight="1">
      <c r="A767" s="14">
        <v>703</v>
      </c>
      <c r="B767" s="1">
        <v>572</v>
      </c>
      <c r="C767" s="12" t="s">
        <v>1060</v>
      </c>
      <c r="D767" s="4" t="s">
        <v>1061</v>
      </c>
      <c r="E767" s="15">
        <v>176.8</v>
      </c>
      <c r="F767" s="30">
        <f>'[1]नमुना नं ८  (2)'!AB710</f>
        <v>176.8</v>
      </c>
      <c r="G767" s="15">
        <f t="shared" si="117"/>
        <v>353.6</v>
      </c>
      <c r="H767" s="31">
        <v>20</v>
      </c>
      <c r="I767" s="32">
        <f t="shared" si="118"/>
        <v>20</v>
      </c>
      <c r="J767" s="15">
        <f t="shared" si="113"/>
        <v>40</v>
      </c>
      <c r="K767" s="31">
        <v>20</v>
      </c>
      <c r="L767" s="32">
        <f>'[1]नमुना नं ८  (2)'!X706</f>
        <v>20</v>
      </c>
      <c r="M767" s="15">
        <f t="shared" si="114"/>
        <v>40</v>
      </c>
      <c r="N767" s="31">
        <v>0</v>
      </c>
      <c r="O767" s="15">
        <v>0</v>
      </c>
      <c r="P767" s="15">
        <f t="shared" si="115"/>
        <v>0</v>
      </c>
      <c r="Q767" s="15">
        <f t="shared" si="116"/>
        <v>433.6</v>
      </c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</row>
    <row r="768" spans="1:36" ht="35.25" customHeight="1">
      <c r="A768" s="14">
        <v>704</v>
      </c>
      <c r="B768" s="1">
        <v>573</v>
      </c>
      <c r="C768" s="12" t="s">
        <v>498</v>
      </c>
      <c r="D768" s="4" t="s">
        <v>1062</v>
      </c>
      <c r="E768" s="15">
        <v>0</v>
      </c>
      <c r="F768" s="30">
        <f>'[1]नमुना नं ८  (2)'!AB711</f>
        <v>0</v>
      </c>
      <c r="G768" s="15">
        <f t="shared" si="117"/>
        <v>0</v>
      </c>
      <c r="H768" s="31">
        <v>10</v>
      </c>
      <c r="I768" s="32">
        <f t="shared" si="118"/>
        <v>10</v>
      </c>
      <c r="J768" s="15">
        <f t="shared" si="113"/>
        <v>20</v>
      </c>
      <c r="K768" s="31">
        <v>10</v>
      </c>
      <c r="L768" s="32">
        <v>10</v>
      </c>
      <c r="M768" s="15">
        <f t="shared" si="114"/>
        <v>20</v>
      </c>
      <c r="N768" s="31">
        <v>0</v>
      </c>
      <c r="O768" s="15">
        <v>0</v>
      </c>
      <c r="P768" s="15">
        <f t="shared" si="115"/>
        <v>0</v>
      </c>
      <c r="Q768" s="15">
        <f t="shared" si="116"/>
        <v>40</v>
      </c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</row>
    <row r="769" spans="1:36" ht="35.25" customHeight="1">
      <c r="A769" s="14">
        <v>705</v>
      </c>
      <c r="B769" s="1">
        <v>574</v>
      </c>
      <c r="C769" s="12" t="s">
        <v>1063</v>
      </c>
      <c r="D769" s="4" t="s">
        <v>494</v>
      </c>
      <c r="E769" s="15">
        <v>324</v>
      </c>
      <c r="F769" s="30">
        <v>324</v>
      </c>
      <c r="G769" s="15">
        <f t="shared" si="117"/>
        <v>648</v>
      </c>
      <c r="H769" s="31">
        <v>20</v>
      </c>
      <c r="I769" s="32">
        <f t="shared" si="118"/>
        <v>20</v>
      </c>
      <c r="J769" s="15">
        <f t="shared" si="113"/>
        <v>40</v>
      </c>
      <c r="K769" s="31">
        <v>20</v>
      </c>
      <c r="L769" s="32">
        <f>'[1]नमुना नं ८  (2)'!X708</f>
        <v>20</v>
      </c>
      <c r="M769" s="15">
        <f t="shared" si="114"/>
        <v>40</v>
      </c>
      <c r="N769" s="31">
        <v>0</v>
      </c>
      <c r="O769" s="15">
        <v>0</v>
      </c>
      <c r="P769" s="15">
        <f t="shared" si="115"/>
        <v>0</v>
      </c>
      <c r="Q769" s="15">
        <f t="shared" si="116"/>
        <v>728</v>
      </c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</row>
    <row r="770" spans="1:36" ht="35.25" customHeight="1">
      <c r="A770" s="14">
        <v>706</v>
      </c>
      <c r="B770" s="1" t="s">
        <v>1064</v>
      </c>
      <c r="C770" s="12" t="s">
        <v>1065</v>
      </c>
      <c r="D770" s="4" t="s">
        <v>1066</v>
      </c>
      <c r="E770" s="15">
        <v>2893.4</v>
      </c>
      <c r="F770" s="30">
        <f>'[1]नमुना नं ८  (2)'!AB713</f>
        <v>1635.4</v>
      </c>
      <c r="G770" s="15">
        <f t="shared" si="117"/>
        <v>4528.8</v>
      </c>
      <c r="H770" s="31">
        <v>30</v>
      </c>
      <c r="I770" s="32">
        <f t="shared" si="118"/>
        <v>20</v>
      </c>
      <c r="J770" s="15">
        <f t="shared" ref="J770:J839" si="124">H770+I770</f>
        <v>50</v>
      </c>
      <c r="K770" s="31">
        <v>30</v>
      </c>
      <c r="L770" s="32">
        <f>'[1]नमुना नं ८  (2)'!X709</f>
        <v>20</v>
      </c>
      <c r="M770" s="15">
        <f t="shared" ref="M770:M839" si="125">K770+L770</f>
        <v>50</v>
      </c>
      <c r="N770" s="31">
        <v>0</v>
      </c>
      <c r="O770" s="15">
        <v>0</v>
      </c>
      <c r="P770" s="15">
        <f t="shared" ref="P770:P839" si="126">N770+O770</f>
        <v>0</v>
      </c>
      <c r="Q770" s="15">
        <f t="shared" ref="Q770:Q839" si="127">G770+J770+M770+P770</f>
        <v>4628.8</v>
      </c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</row>
    <row r="771" spans="1:36" s="51" customFormat="1" ht="35.25" customHeight="1">
      <c r="A771" s="42"/>
      <c r="B771" s="43"/>
      <c r="C771" s="44"/>
      <c r="D771" s="45"/>
      <c r="E771" s="46">
        <f t="shared" ref="E771:Q771" si="128">SUM(E759:E770)</f>
        <v>12939.8</v>
      </c>
      <c r="F771" s="47">
        <f t="shared" si="128"/>
        <v>5076.8</v>
      </c>
      <c r="G771" s="46">
        <f t="shared" si="128"/>
        <v>18016.600000000002</v>
      </c>
      <c r="H771" s="48">
        <f t="shared" si="128"/>
        <v>545</v>
      </c>
      <c r="I771" s="49">
        <f t="shared" si="128"/>
        <v>210</v>
      </c>
      <c r="J771" s="46">
        <f t="shared" si="128"/>
        <v>755</v>
      </c>
      <c r="K771" s="48">
        <f t="shared" si="128"/>
        <v>545</v>
      </c>
      <c r="L771" s="49">
        <f t="shared" si="128"/>
        <v>210</v>
      </c>
      <c r="M771" s="46">
        <f t="shared" si="128"/>
        <v>755</v>
      </c>
      <c r="N771" s="48">
        <f t="shared" si="128"/>
        <v>1050</v>
      </c>
      <c r="O771" s="46">
        <f t="shared" si="128"/>
        <v>0</v>
      </c>
      <c r="P771" s="46">
        <f t="shared" si="128"/>
        <v>1050</v>
      </c>
      <c r="Q771" s="46">
        <f t="shared" si="128"/>
        <v>20576.600000000002</v>
      </c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  <c r="AJ771" s="50"/>
    </row>
    <row r="772" spans="1:36" ht="35.25" customHeight="1">
      <c r="A772" s="14">
        <v>707</v>
      </c>
      <c r="B772" s="1" t="s">
        <v>1067</v>
      </c>
      <c r="C772" s="12" t="s">
        <v>1065</v>
      </c>
      <c r="D772" s="4" t="s">
        <v>1068</v>
      </c>
      <c r="E772" s="15">
        <v>2003.3</v>
      </c>
      <c r="F772" s="30">
        <f>'[1]नमुना नं ८  (2)'!AB714</f>
        <v>1132.3</v>
      </c>
      <c r="G772" s="15">
        <f t="shared" ref="G772:G840" si="129">E772+F772</f>
        <v>3135.6</v>
      </c>
      <c r="H772" s="31">
        <v>30</v>
      </c>
      <c r="I772" s="32">
        <f t="shared" si="118"/>
        <v>20</v>
      </c>
      <c r="J772" s="15">
        <f t="shared" si="124"/>
        <v>50</v>
      </c>
      <c r="K772" s="31">
        <v>30</v>
      </c>
      <c r="L772" s="32">
        <f>'[1]नमुना नं ८  (2)'!X710</f>
        <v>20</v>
      </c>
      <c r="M772" s="15">
        <f t="shared" si="125"/>
        <v>50</v>
      </c>
      <c r="N772" s="31">
        <v>0</v>
      </c>
      <c r="O772" s="15">
        <v>0</v>
      </c>
      <c r="P772" s="15">
        <f t="shared" si="126"/>
        <v>0</v>
      </c>
      <c r="Q772" s="15">
        <f t="shared" si="127"/>
        <v>3235.6</v>
      </c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</row>
    <row r="773" spans="1:36" ht="35.25" customHeight="1">
      <c r="A773" s="14">
        <v>708</v>
      </c>
      <c r="B773" s="1" t="s">
        <v>1069</v>
      </c>
      <c r="C773" s="12" t="s">
        <v>1065</v>
      </c>
      <c r="D773" s="4" t="s">
        <v>1070</v>
      </c>
      <c r="E773" s="15">
        <v>3433.9</v>
      </c>
      <c r="F773" s="30">
        <f>'[1]नमुना नं ८  (2)'!AB715</f>
        <v>1940.9</v>
      </c>
      <c r="G773" s="15">
        <f t="shared" si="129"/>
        <v>5374.8</v>
      </c>
      <c r="H773" s="31">
        <v>10</v>
      </c>
      <c r="I773" s="32">
        <f t="shared" ref="I773:I841" si="130">L773</f>
        <v>0</v>
      </c>
      <c r="J773" s="15">
        <f t="shared" si="124"/>
        <v>10</v>
      </c>
      <c r="K773" s="31">
        <v>10</v>
      </c>
      <c r="L773" s="32">
        <f>'[1]नमुना नं ८  (2)'!X711</f>
        <v>0</v>
      </c>
      <c r="M773" s="15">
        <f t="shared" si="125"/>
        <v>10</v>
      </c>
      <c r="N773" s="31">
        <v>0</v>
      </c>
      <c r="O773" s="15">
        <v>0</v>
      </c>
      <c r="P773" s="15">
        <f t="shared" si="126"/>
        <v>0</v>
      </c>
      <c r="Q773" s="15">
        <f t="shared" si="127"/>
        <v>5394.8</v>
      </c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</row>
    <row r="774" spans="1:36" ht="35.25" customHeight="1">
      <c r="A774" s="14">
        <v>709</v>
      </c>
      <c r="B774" s="1" t="s">
        <v>1071</v>
      </c>
      <c r="C774" s="12" t="s">
        <v>1065</v>
      </c>
      <c r="D774" s="4" t="s">
        <v>1070</v>
      </c>
      <c r="E774" s="15">
        <v>3555.8</v>
      </c>
      <c r="F774" s="30">
        <f>'[1]नमुना नं ८  (2)'!AB716</f>
        <v>2009.8</v>
      </c>
      <c r="G774" s="15">
        <f t="shared" si="129"/>
        <v>5565.6</v>
      </c>
      <c r="H774" s="31">
        <v>20</v>
      </c>
      <c r="I774" s="32">
        <f t="shared" si="130"/>
        <v>10</v>
      </c>
      <c r="J774" s="15">
        <f t="shared" si="124"/>
        <v>30</v>
      </c>
      <c r="K774" s="31">
        <v>20</v>
      </c>
      <c r="L774" s="32">
        <f>'[1]नमुना नं ८  (2)'!X712</f>
        <v>10</v>
      </c>
      <c r="M774" s="15">
        <f t="shared" si="125"/>
        <v>30</v>
      </c>
      <c r="N774" s="31">
        <v>0</v>
      </c>
      <c r="O774" s="15">
        <v>0</v>
      </c>
      <c r="P774" s="15">
        <f t="shared" si="126"/>
        <v>0</v>
      </c>
      <c r="Q774" s="15">
        <f t="shared" si="127"/>
        <v>5625.6</v>
      </c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</row>
    <row r="775" spans="1:36" ht="35.25" customHeight="1">
      <c r="A775" s="14">
        <v>710</v>
      </c>
      <c r="B775" s="1" t="s">
        <v>1072</v>
      </c>
      <c r="C775" s="12" t="s">
        <v>1065</v>
      </c>
      <c r="D775" s="4" t="s">
        <v>1073</v>
      </c>
      <c r="E775" s="15">
        <v>7504.4</v>
      </c>
      <c r="F775" s="30">
        <f>'[1]नमुना नं ८  (2)'!AB717</f>
        <v>1336.4</v>
      </c>
      <c r="G775" s="15">
        <f t="shared" si="129"/>
        <v>8840.7999999999993</v>
      </c>
      <c r="H775" s="31">
        <v>70</v>
      </c>
      <c r="I775" s="32">
        <f t="shared" si="130"/>
        <v>10</v>
      </c>
      <c r="J775" s="15">
        <f t="shared" si="124"/>
        <v>80</v>
      </c>
      <c r="K775" s="31">
        <v>70</v>
      </c>
      <c r="L775" s="32">
        <f>'[1]नमुना नं ८  (2)'!X713</f>
        <v>10</v>
      </c>
      <c r="M775" s="15">
        <f t="shared" si="125"/>
        <v>80</v>
      </c>
      <c r="N775" s="31">
        <v>0</v>
      </c>
      <c r="O775" s="15">
        <v>0</v>
      </c>
      <c r="P775" s="15">
        <f t="shared" si="126"/>
        <v>0</v>
      </c>
      <c r="Q775" s="15">
        <f t="shared" si="127"/>
        <v>9000.7999999999993</v>
      </c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</row>
    <row r="776" spans="1:36" ht="35.25" customHeight="1">
      <c r="A776" s="14">
        <v>711</v>
      </c>
      <c r="B776" s="1" t="s">
        <v>1074</v>
      </c>
      <c r="C776" s="12" t="s">
        <v>1065</v>
      </c>
      <c r="D776" s="4" t="s">
        <v>1508</v>
      </c>
      <c r="E776" s="15">
        <v>3910</v>
      </c>
      <c r="F776" s="30">
        <f>'[1]नमुना नं ८  (2)'!AB718</f>
        <v>2210</v>
      </c>
      <c r="G776" s="15">
        <f t="shared" si="129"/>
        <v>6120</v>
      </c>
      <c r="H776" s="31">
        <v>20</v>
      </c>
      <c r="I776" s="32">
        <f t="shared" si="130"/>
        <v>10</v>
      </c>
      <c r="J776" s="15">
        <f t="shared" si="124"/>
        <v>30</v>
      </c>
      <c r="K776" s="31">
        <v>20</v>
      </c>
      <c r="L776" s="32">
        <f>'[1]नमुना नं ८  (2)'!X714</f>
        <v>10</v>
      </c>
      <c r="M776" s="15">
        <f t="shared" si="125"/>
        <v>30</v>
      </c>
      <c r="N776" s="31">
        <v>0</v>
      </c>
      <c r="O776" s="15">
        <v>0</v>
      </c>
      <c r="P776" s="15">
        <f t="shared" si="126"/>
        <v>0</v>
      </c>
      <c r="Q776" s="15">
        <f t="shared" si="127"/>
        <v>6180</v>
      </c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</row>
    <row r="777" spans="1:36" ht="35.25" customHeight="1">
      <c r="A777" s="14">
        <v>712</v>
      </c>
      <c r="B777" s="1" t="s">
        <v>1075</v>
      </c>
      <c r="C777" s="12" t="s">
        <v>1065</v>
      </c>
      <c r="D777" s="4" t="s">
        <v>1508</v>
      </c>
      <c r="E777" s="15">
        <v>2210</v>
      </c>
      <c r="F777" s="30">
        <f>'[1]नमुना नं ८  (2)'!AB719</f>
        <v>2210</v>
      </c>
      <c r="G777" s="15">
        <f t="shared" si="129"/>
        <v>4420</v>
      </c>
      <c r="H777" s="31">
        <v>10</v>
      </c>
      <c r="I777" s="32">
        <f t="shared" si="130"/>
        <v>10</v>
      </c>
      <c r="J777" s="15">
        <f t="shared" si="124"/>
        <v>20</v>
      </c>
      <c r="K777" s="31">
        <v>10</v>
      </c>
      <c r="L777" s="32">
        <f>'[1]नमुना नं ८  (2)'!X715</f>
        <v>10</v>
      </c>
      <c r="M777" s="15">
        <f t="shared" si="125"/>
        <v>20</v>
      </c>
      <c r="N777" s="31">
        <v>0</v>
      </c>
      <c r="O777" s="15">
        <v>0</v>
      </c>
      <c r="P777" s="15">
        <f t="shared" si="126"/>
        <v>0</v>
      </c>
      <c r="Q777" s="15">
        <f t="shared" si="127"/>
        <v>4460</v>
      </c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</row>
    <row r="778" spans="1:36" ht="35.25" customHeight="1">
      <c r="A778" s="14">
        <v>713</v>
      </c>
      <c r="B778" s="1" t="s">
        <v>1076</v>
      </c>
      <c r="C778" s="12" t="s">
        <v>1065</v>
      </c>
      <c r="D778" s="4" t="s">
        <v>1068</v>
      </c>
      <c r="E778" s="15">
        <v>1964.3</v>
      </c>
      <c r="F778" s="30">
        <f>'[1]नमुना नं ८  (2)'!AB720</f>
        <v>1964.3</v>
      </c>
      <c r="G778" s="15">
        <f t="shared" si="129"/>
        <v>3928.6</v>
      </c>
      <c r="H778" s="31">
        <v>10</v>
      </c>
      <c r="I778" s="32">
        <f t="shared" si="130"/>
        <v>10</v>
      </c>
      <c r="J778" s="15">
        <f t="shared" si="124"/>
        <v>20</v>
      </c>
      <c r="K778" s="31">
        <v>10</v>
      </c>
      <c r="L778" s="32">
        <f>'[1]नमुना नं ८  (2)'!X716</f>
        <v>10</v>
      </c>
      <c r="M778" s="15">
        <f t="shared" si="125"/>
        <v>20</v>
      </c>
      <c r="N778" s="31">
        <v>0</v>
      </c>
      <c r="O778" s="15">
        <v>0</v>
      </c>
      <c r="P778" s="15">
        <f t="shared" si="126"/>
        <v>0</v>
      </c>
      <c r="Q778" s="15">
        <f t="shared" si="127"/>
        <v>3968.6</v>
      </c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</row>
    <row r="779" spans="1:36" ht="35.25" customHeight="1">
      <c r="A779" s="14">
        <v>714</v>
      </c>
      <c r="B779" s="1" t="s">
        <v>1077</v>
      </c>
      <c r="C779" s="12" t="s">
        <v>1065</v>
      </c>
      <c r="D779" s="4" t="s">
        <v>1078</v>
      </c>
      <c r="E779" s="15">
        <v>11030.3</v>
      </c>
      <c r="F779" s="30">
        <f>'[1]नमुना नं ८  (2)'!AB721</f>
        <v>1964.3</v>
      </c>
      <c r="G779" s="15">
        <f t="shared" si="129"/>
        <v>12994.599999999999</v>
      </c>
      <c r="H779" s="31">
        <v>70</v>
      </c>
      <c r="I779" s="32">
        <f t="shared" si="130"/>
        <v>10</v>
      </c>
      <c r="J779" s="15">
        <f t="shared" si="124"/>
        <v>80</v>
      </c>
      <c r="K779" s="31">
        <v>70</v>
      </c>
      <c r="L779" s="32">
        <f>'[1]नमुना नं ८  (2)'!X717</f>
        <v>10</v>
      </c>
      <c r="M779" s="15">
        <f t="shared" si="125"/>
        <v>80</v>
      </c>
      <c r="N779" s="31">
        <v>0</v>
      </c>
      <c r="O779" s="15">
        <v>0</v>
      </c>
      <c r="P779" s="15">
        <f t="shared" si="126"/>
        <v>0</v>
      </c>
      <c r="Q779" s="15">
        <f t="shared" si="127"/>
        <v>13154.599999999999</v>
      </c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</row>
    <row r="780" spans="1:36" ht="35.25" customHeight="1">
      <c r="A780" s="14">
        <v>715</v>
      </c>
      <c r="B780" s="1">
        <v>576</v>
      </c>
      <c r="C780" s="12" t="s">
        <v>929</v>
      </c>
      <c r="D780" s="4" t="s">
        <v>1079</v>
      </c>
      <c r="E780" s="15">
        <v>3392.5</v>
      </c>
      <c r="F780" s="30">
        <f>'[1]नमुना नं ८  (2)'!AB722</f>
        <v>1267.5</v>
      </c>
      <c r="G780" s="15">
        <f t="shared" si="129"/>
        <v>4660</v>
      </c>
      <c r="H780" s="31">
        <v>10</v>
      </c>
      <c r="I780" s="32">
        <f t="shared" si="130"/>
        <v>10</v>
      </c>
      <c r="J780" s="15">
        <f t="shared" si="124"/>
        <v>20</v>
      </c>
      <c r="K780" s="31">
        <v>10</v>
      </c>
      <c r="L780" s="32">
        <f>'[1]नमुना नं ८  (2)'!X718</f>
        <v>10</v>
      </c>
      <c r="M780" s="15">
        <f t="shared" si="125"/>
        <v>20</v>
      </c>
      <c r="N780" s="31">
        <v>0</v>
      </c>
      <c r="O780" s="15">
        <v>0</v>
      </c>
      <c r="P780" s="15">
        <f t="shared" si="126"/>
        <v>0</v>
      </c>
      <c r="Q780" s="15">
        <f t="shared" si="127"/>
        <v>4700</v>
      </c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</row>
    <row r="781" spans="1:36" ht="35.25" customHeight="1">
      <c r="A781" s="14">
        <v>716</v>
      </c>
      <c r="B781" s="1">
        <v>577</v>
      </c>
      <c r="C781" s="12" t="s">
        <v>1080</v>
      </c>
      <c r="D781" s="4" t="s">
        <v>752</v>
      </c>
      <c r="E781" s="15">
        <v>610</v>
      </c>
      <c r="F781" s="30">
        <v>610</v>
      </c>
      <c r="G781" s="15">
        <f t="shared" si="129"/>
        <v>1220</v>
      </c>
      <c r="H781" s="31">
        <v>10</v>
      </c>
      <c r="I781" s="32">
        <f t="shared" si="130"/>
        <v>10</v>
      </c>
      <c r="J781" s="15">
        <f t="shared" si="124"/>
        <v>20</v>
      </c>
      <c r="K781" s="31">
        <v>10</v>
      </c>
      <c r="L781" s="32">
        <f>'[1]नमुना नं ८  (2)'!X719</f>
        <v>10</v>
      </c>
      <c r="M781" s="15">
        <f t="shared" si="125"/>
        <v>20</v>
      </c>
      <c r="N781" s="31">
        <v>0</v>
      </c>
      <c r="O781" s="15">
        <v>0</v>
      </c>
      <c r="P781" s="15">
        <f t="shared" si="126"/>
        <v>0</v>
      </c>
      <c r="Q781" s="15">
        <f t="shared" si="127"/>
        <v>1260</v>
      </c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</row>
    <row r="782" spans="1:36" ht="35.25" customHeight="1">
      <c r="A782" s="14">
        <v>717</v>
      </c>
      <c r="B782" s="1">
        <v>578</v>
      </c>
      <c r="C782" s="12" t="s">
        <v>1080</v>
      </c>
      <c r="D782" s="4" t="s">
        <v>1523</v>
      </c>
      <c r="E782" s="15">
        <v>-0.1000000000003638</v>
      </c>
      <c r="F782" s="30">
        <f>'[1]नमुना नं ८  (2)'!AB724</f>
        <v>1368.9</v>
      </c>
      <c r="G782" s="15">
        <f t="shared" si="129"/>
        <v>1368.7999999999997</v>
      </c>
      <c r="H782" s="31">
        <v>0</v>
      </c>
      <c r="I782" s="32">
        <f t="shared" si="130"/>
        <v>10</v>
      </c>
      <c r="J782" s="15">
        <f t="shared" si="124"/>
        <v>10</v>
      </c>
      <c r="K782" s="31">
        <v>0</v>
      </c>
      <c r="L782" s="32">
        <f>'[1]नमुना नं ८  (2)'!X720</f>
        <v>10</v>
      </c>
      <c r="M782" s="15">
        <f t="shared" si="125"/>
        <v>10</v>
      </c>
      <c r="N782" s="31">
        <v>0</v>
      </c>
      <c r="O782" s="15">
        <v>0</v>
      </c>
      <c r="P782" s="15">
        <f t="shared" si="126"/>
        <v>0</v>
      </c>
      <c r="Q782" s="15">
        <f t="shared" si="127"/>
        <v>1388.7999999999997</v>
      </c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</row>
    <row r="783" spans="1:36" ht="35.25" customHeight="1">
      <c r="A783" s="14">
        <v>718</v>
      </c>
      <c r="B783" s="1">
        <v>579</v>
      </c>
      <c r="C783" s="12" t="s">
        <v>1081</v>
      </c>
      <c r="D783" s="4" t="s">
        <v>1082</v>
      </c>
      <c r="E783" s="15">
        <v>4077.9</v>
      </c>
      <c r="F783" s="30">
        <f>'[1]नमुना नं ८  (2)'!AB725</f>
        <v>2304.9</v>
      </c>
      <c r="G783" s="15">
        <f t="shared" si="129"/>
        <v>6382.8</v>
      </c>
      <c r="H783" s="31">
        <v>10</v>
      </c>
      <c r="I783" s="32">
        <f t="shared" si="130"/>
        <v>10</v>
      </c>
      <c r="J783" s="15">
        <f t="shared" si="124"/>
        <v>20</v>
      </c>
      <c r="K783" s="31">
        <v>35</v>
      </c>
      <c r="L783" s="32">
        <f>'[1]नमुना नं ८  (2)'!X721</f>
        <v>10</v>
      </c>
      <c r="M783" s="15">
        <f t="shared" si="125"/>
        <v>45</v>
      </c>
      <c r="N783" s="31">
        <v>0</v>
      </c>
      <c r="O783" s="15">
        <v>0</v>
      </c>
      <c r="P783" s="15">
        <f t="shared" si="126"/>
        <v>0</v>
      </c>
      <c r="Q783" s="15">
        <f t="shared" si="127"/>
        <v>6447.8</v>
      </c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</row>
    <row r="784" spans="1:36" s="51" customFormat="1" ht="35.25" customHeight="1">
      <c r="A784" s="42"/>
      <c r="B784" s="43"/>
      <c r="C784" s="44"/>
      <c r="D784" s="45"/>
      <c r="E784" s="46">
        <f t="shared" ref="E784:Q784" si="131">SUM(E772:E783)</f>
        <v>43692.3</v>
      </c>
      <c r="F784" s="47">
        <f t="shared" si="131"/>
        <v>20319.300000000003</v>
      </c>
      <c r="G784" s="46">
        <f t="shared" si="131"/>
        <v>64011.600000000006</v>
      </c>
      <c r="H784" s="48">
        <f t="shared" si="131"/>
        <v>270</v>
      </c>
      <c r="I784" s="49">
        <f t="shared" si="131"/>
        <v>120</v>
      </c>
      <c r="J784" s="46">
        <f t="shared" si="131"/>
        <v>390</v>
      </c>
      <c r="K784" s="48">
        <f t="shared" si="131"/>
        <v>295</v>
      </c>
      <c r="L784" s="49">
        <f t="shared" si="131"/>
        <v>120</v>
      </c>
      <c r="M784" s="46">
        <f t="shared" si="131"/>
        <v>415</v>
      </c>
      <c r="N784" s="48">
        <f t="shared" si="131"/>
        <v>0</v>
      </c>
      <c r="O784" s="46">
        <f t="shared" si="131"/>
        <v>0</v>
      </c>
      <c r="P784" s="46">
        <f t="shared" si="131"/>
        <v>0</v>
      </c>
      <c r="Q784" s="46">
        <f t="shared" si="131"/>
        <v>64816.600000000006</v>
      </c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  <c r="AJ784" s="50"/>
    </row>
    <row r="785" spans="1:36" ht="35.25" customHeight="1">
      <c r="A785" s="14">
        <v>719</v>
      </c>
      <c r="B785" s="1">
        <v>580</v>
      </c>
      <c r="C785" s="12" t="s">
        <v>887</v>
      </c>
      <c r="D785" s="4" t="s">
        <v>1083</v>
      </c>
      <c r="E785" s="15">
        <v>4162.3999999999996</v>
      </c>
      <c r="F785" s="30">
        <f>'[1]नमुना नं ८  (2)'!AB726</f>
        <v>1258.4000000000001</v>
      </c>
      <c r="G785" s="15">
        <f t="shared" si="129"/>
        <v>5420.7999999999993</v>
      </c>
      <c r="H785" s="31">
        <v>100</v>
      </c>
      <c r="I785" s="32">
        <f t="shared" si="130"/>
        <v>25</v>
      </c>
      <c r="J785" s="15">
        <f t="shared" si="124"/>
        <v>125</v>
      </c>
      <c r="K785" s="31">
        <v>100</v>
      </c>
      <c r="L785" s="32">
        <f>'[1]नमुना नं ८  (2)'!X722</f>
        <v>25</v>
      </c>
      <c r="M785" s="15">
        <f t="shared" si="125"/>
        <v>125</v>
      </c>
      <c r="N785" s="31">
        <v>0</v>
      </c>
      <c r="O785" s="15">
        <v>0</v>
      </c>
      <c r="P785" s="15">
        <f t="shared" si="126"/>
        <v>0</v>
      </c>
      <c r="Q785" s="15">
        <f t="shared" si="127"/>
        <v>5670.7999999999993</v>
      </c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</row>
    <row r="786" spans="1:36" ht="35.25" customHeight="1">
      <c r="A786" s="14">
        <v>720</v>
      </c>
      <c r="B786" s="1">
        <v>581</v>
      </c>
      <c r="C786" s="12" t="s">
        <v>37</v>
      </c>
      <c r="D786" s="4" t="s">
        <v>677</v>
      </c>
      <c r="E786" s="15">
        <v>0</v>
      </c>
      <c r="F786" s="30">
        <f>'[1]नमुना नं ८  (2)'!AB727</f>
        <v>0</v>
      </c>
      <c r="G786" s="15">
        <f t="shared" si="129"/>
        <v>0</v>
      </c>
      <c r="H786" s="31">
        <v>20</v>
      </c>
      <c r="I786" s="32">
        <f t="shared" si="130"/>
        <v>20</v>
      </c>
      <c r="J786" s="15">
        <f t="shared" si="124"/>
        <v>40</v>
      </c>
      <c r="K786" s="31">
        <v>20</v>
      </c>
      <c r="L786" s="32">
        <f>'[1]नमुना नं ८  (2)'!X723</f>
        <v>20</v>
      </c>
      <c r="M786" s="15">
        <f t="shared" si="125"/>
        <v>40</v>
      </c>
      <c r="N786" s="31">
        <v>0</v>
      </c>
      <c r="O786" s="15">
        <v>0</v>
      </c>
      <c r="P786" s="15">
        <f t="shared" si="126"/>
        <v>0</v>
      </c>
      <c r="Q786" s="15">
        <f t="shared" si="127"/>
        <v>80</v>
      </c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</row>
    <row r="787" spans="1:36" ht="35.25" customHeight="1">
      <c r="A787" s="14">
        <v>721</v>
      </c>
      <c r="B787" s="1">
        <v>582</v>
      </c>
      <c r="C787" s="12" t="s">
        <v>37</v>
      </c>
      <c r="D787" s="4" t="s">
        <v>677</v>
      </c>
      <c r="E787" s="15">
        <v>0</v>
      </c>
      <c r="F787" s="30">
        <f>'[1]नमुना नं ८  (2)'!AB728</f>
        <v>0</v>
      </c>
      <c r="G787" s="15">
        <f t="shared" si="129"/>
        <v>0</v>
      </c>
      <c r="H787" s="31">
        <v>25</v>
      </c>
      <c r="I787" s="32">
        <f t="shared" si="130"/>
        <v>25</v>
      </c>
      <c r="J787" s="15">
        <f t="shared" si="124"/>
        <v>50</v>
      </c>
      <c r="K787" s="31">
        <v>25</v>
      </c>
      <c r="L787" s="32">
        <v>25</v>
      </c>
      <c r="M787" s="15">
        <f t="shared" si="125"/>
        <v>50</v>
      </c>
      <c r="N787" s="31">
        <v>0</v>
      </c>
      <c r="O787" s="15">
        <v>0</v>
      </c>
      <c r="P787" s="15">
        <f t="shared" si="126"/>
        <v>0</v>
      </c>
      <c r="Q787" s="15">
        <f t="shared" si="127"/>
        <v>100</v>
      </c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</row>
    <row r="788" spans="1:36" ht="35.25" customHeight="1">
      <c r="A788" s="14">
        <v>722</v>
      </c>
      <c r="B788" s="1">
        <v>583</v>
      </c>
      <c r="C788" s="12" t="s">
        <v>1084</v>
      </c>
      <c r="D788" s="4" t="s">
        <v>1085</v>
      </c>
      <c r="E788" s="15">
        <v>2445</v>
      </c>
      <c r="F788" s="30">
        <v>2445</v>
      </c>
      <c r="G788" s="15">
        <f t="shared" si="129"/>
        <v>4890</v>
      </c>
      <c r="H788" s="31">
        <v>25</v>
      </c>
      <c r="I788" s="32">
        <f t="shared" si="130"/>
        <v>25</v>
      </c>
      <c r="J788" s="15">
        <f t="shared" si="124"/>
        <v>50</v>
      </c>
      <c r="K788" s="31">
        <v>25</v>
      </c>
      <c r="L788" s="32">
        <f>'[1]नमुना नं ८  (2)'!X725</f>
        <v>25</v>
      </c>
      <c r="M788" s="15">
        <f t="shared" si="125"/>
        <v>50</v>
      </c>
      <c r="N788" s="31">
        <v>0</v>
      </c>
      <c r="O788" s="15">
        <v>0</v>
      </c>
      <c r="P788" s="15">
        <f t="shared" si="126"/>
        <v>0</v>
      </c>
      <c r="Q788" s="15">
        <f t="shared" si="127"/>
        <v>4990</v>
      </c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</row>
    <row r="789" spans="1:36" ht="35.25" customHeight="1">
      <c r="A789" s="14">
        <v>723</v>
      </c>
      <c r="B789" s="1">
        <v>584</v>
      </c>
      <c r="C789" s="12" t="s">
        <v>1086</v>
      </c>
      <c r="D789" s="4" t="s">
        <v>1087</v>
      </c>
      <c r="E789" s="15">
        <v>1147.8</v>
      </c>
      <c r="F789" s="30">
        <f>'[1]नमुना नं ८  (2)'!AB730</f>
        <v>137.80000000000001</v>
      </c>
      <c r="G789" s="15">
        <f t="shared" si="129"/>
        <v>1285.5999999999999</v>
      </c>
      <c r="H789" s="31">
        <v>155</v>
      </c>
      <c r="I789" s="32">
        <f t="shared" si="130"/>
        <v>25</v>
      </c>
      <c r="J789" s="15">
        <f t="shared" si="124"/>
        <v>180</v>
      </c>
      <c r="K789" s="31">
        <v>155</v>
      </c>
      <c r="L789" s="32">
        <f>'[1]नमुना नं ८  (2)'!X726</f>
        <v>25</v>
      </c>
      <c r="M789" s="15">
        <f t="shared" si="125"/>
        <v>180</v>
      </c>
      <c r="N789" s="31">
        <v>0</v>
      </c>
      <c r="O789" s="15">
        <v>0</v>
      </c>
      <c r="P789" s="15">
        <f t="shared" si="126"/>
        <v>0</v>
      </c>
      <c r="Q789" s="15">
        <f t="shared" si="127"/>
        <v>1645.6</v>
      </c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</row>
    <row r="790" spans="1:36" ht="35.25" customHeight="1">
      <c r="A790" s="14">
        <v>724</v>
      </c>
      <c r="B790" s="1">
        <v>585</v>
      </c>
      <c r="C790" s="12" t="s">
        <v>929</v>
      </c>
      <c r="D790" s="4" t="s">
        <v>1088</v>
      </c>
      <c r="E790" s="15">
        <v>0</v>
      </c>
      <c r="F790" s="30">
        <v>1331</v>
      </c>
      <c r="G790" s="15">
        <f t="shared" si="129"/>
        <v>1331</v>
      </c>
      <c r="H790" s="31">
        <v>0</v>
      </c>
      <c r="I790" s="32">
        <v>25</v>
      </c>
      <c r="J790" s="15">
        <f t="shared" si="124"/>
        <v>25</v>
      </c>
      <c r="K790" s="31">
        <v>0</v>
      </c>
      <c r="L790" s="32">
        <v>25</v>
      </c>
      <c r="M790" s="15">
        <f t="shared" si="125"/>
        <v>25</v>
      </c>
      <c r="N790" s="31">
        <v>0</v>
      </c>
      <c r="O790" s="15">
        <v>0</v>
      </c>
      <c r="P790" s="15">
        <f t="shared" si="126"/>
        <v>0</v>
      </c>
      <c r="Q790" s="15">
        <f t="shared" si="127"/>
        <v>1381</v>
      </c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</row>
    <row r="791" spans="1:36" ht="35.25" customHeight="1">
      <c r="A791" s="14">
        <v>725</v>
      </c>
      <c r="B791" s="1">
        <v>586</v>
      </c>
      <c r="C791" s="12" t="s">
        <v>29</v>
      </c>
      <c r="D791" s="4" t="s">
        <v>1089</v>
      </c>
      <c r="E791" s="15">
        <v>2659.8</v>
      </c>
      <c r="F791" s="30">
        <f>'[1]नमुना नं ८  (2)'!AB732</f>
        <v>371.8</v>
      </c>
      <c r="G791" s="15">
        <f t="shared" si="129"/>
        <v>3031.6000000000004</v>
      </c>
      <c r="H791" s="31">
        <v>160</v>
      </c>
      <c r="I791" s="32">
        <f t="shared" si="130"/>
        <v>0</v>
      </c>
      <c r="J791" s="15">
        <f t="shared" si="124"/>
        <v>160</v>
      </c>
      <c r="K791" s="31">
        <v>160</v>
      </c>
      <c r="L791" s="32">
        <f>'[1]नमुना नं ८  (2)'!X728</f>
        <v>0</v>
      </c>
      <c r="M791" s="15">
        <f t="shared" si="125"/>
        <v>160</v>
      </c>
      <c r="N791" s="31">
        <v>600</v>
      </c>
      <c r="O791" s="15">
        <v>0</v>
      </c>
      <c r="P791" s="15">
        <f t="shared" si="126"/>
        <v>600</v>
      </c>
      <c r="Q791" s="15">
        <f t="shared" si="127"/>
        <v>3951.6000000000004</v>
      </c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</row>
    <row r="792" spans="1:36" ht="35.25" customHeight="1">
      <c r="A792" s="14">
        <v>726</v>
      </c>
      <c r="B792" s="1">
        <v>587</v>
      </c>
      <c r="C792" s="12" t="s">
        <v>984</v>
      </c>
      <c r="D792" s="4" t="s">
        <v>1090</v>
      </c>
      <c r="E792" s="15">
        <v>852.8</v>
      </c>
      <c r="F792" s="30">
        <f>'[1]नमुना नं ८  (2)'!AB733</f>
        <v>852.8</v>
      </c>
      <c r="G792" s="15">
        <f t="shared" si="129"/>
        <v>1705.6</v>
      </c>
      <c r="H792" s="31">
        <v>25</v>
      </c>
      <c r="I792" s="32">
        <f t="shared" si="130"/>
        <v>25</v>
      </c>
      <c r="J792" s="15">
        <f t="shared" si="124"/>
        <v>50</v>
      </c>
      <c r="K792" s="31">
        <v>25</v>
      </c>
      <c r="L792" s="32">
        <f>'[1]नमुना नं ८  (2)'!X729</f>
        <v>25</v>
      </c>
      <c r="M792" s="15">
        <f t="shared" si="125"/>
        <v>50</v>
      </c>
      <c r="N792" s="31">
        <v>0</v>
      </c>
      <c r="O792" s="15">
        <v>0</v>
      </c>
      <c r="P792" s="15">
        <f t="shared" si="126"/>
        <v>0</v>
      </c>
      <c r="Q792" s="15">
        <f t="shared" si="127"/>
        <v>1805.6</v>
      </c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</row>
    <row r="793" spans="1:36" ht="35.25" customHeight="1">
      <c r="A793" s="14">
        <v>727</v>
      </c>
      <c r="B793" s="1">
        <v>588</v>
      </c>
      <c r="C793" s="12" t="s">
        <v>262</v>
      </c>
      <c r="D793" s="4" t="s">
        <v>1091</v>
      </c>
      <c r="E793" s="15">
        <v>-0.40000000000000568</v>
      </c>
      <c r="F793" s="30">
        <f>'[1]नमुना नं ८  (2)'!AB734</f>
        <v>67.599999999999994</v>
      </c>
      <c r="G793" s="15">
        <f t="shared" si="129"/>
        <v>67.199999999999989</v>
      </c>
      <c r="H793" s="31">
        <v>0</v>
      </c>
      <c r="I793" s="32">
        <f t="shared" si="130"/>
        <v>10</v>
      </c>
      <c r="J793" s="15">
        <f t="shared" si="124"/>
        <v>10</v>
      </c>
      <c r="K793" s="31">
        <v>0</v>
      </c>
      <c r="L793" s="32">
        <f>'[1]नमुना नं ८  (2)'!X730</f>
        <v>10</v>
      </c>
      <c r="M793" s="15">
        <f t="shared" si="125"/>
        <v>10</v>
      </c>
      <c r="N793" s="31">
        <v>0</v>
      </c>
      <c r="O793" s="15">
        <v>0</v>
      </c>
      <c r="P793" s="15">
        <f t="shared" si="126"/>
        <v>0</v>
      </c>
      <c r="Q793" s="15">
        <f t="shared" si="127"/>
        <v>87.199999999999989</v>
      </c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</row>
    <row r="794" spans="1:36" ht="35.25" customHeight="1">
      <c r="A794" s="14">
        <v>728</v>
      </c>
      <c r="B794" s="1">
        <v>589</v>
      </c>
      <c r="C794" s="12" t="s">
        <v>29</v>
      </c>
      <c r="D794" s="4" t="s">
        <v>1092</v>
      </c>
      <c r="E794" s="15">
        <v>3264.3</v>
      </c>
      <c r="F794" s="30">
        <f>'[1]नमुना नं ८  (2)'!AB735</f>
        <v>456.3</v>
      </c>
      <c r="G794" s="15">
        <f t="shared" si="129"/>
        <v>3720.6000000000004</v>
      </c>
      <c r="H794" s="31">
        <v>185</v>
      </c>
      <c r="I794" s="32">
        <f t="shared" si="130"/>
        <v>25</v>
      </c>
      <c r="J794" s="15">
        <f t="shared" si="124"/>
        <v>210</v>
      </c>
      <c r="K794" s="31">
        <v>185</v>
      </c>
      <c r="L794" s="32">
        <f>'[1]नमुना नं ८  (2)'!X731</f>
        <v>25</v>
      </c>
      <c r="M794" s="15">
        <f t="shared" si="125"/>
        <v>210</v>
      </c>
      <c r="N794" s="31">
        <v>0</v>
      </c>
      <c r="O794" s="15">
        <v>0</v>
      </c>
      <c r="P794" s="15">
        <f t="shared" si="126"/>
        <v>0</v>
      </c>
      <c r="Q794" s="15">
        <f t="shared" si="127"/>
        <v>4140.6000000000004</v>
      </c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</row>
    <row r="795" spans="1:36" ht="35.25" customHeight="1">
      <c r="A795" s="14">
        <v>729</v>
      </c>
      <c r="B795" s="1">
        <v>590</v>
      </c>
      <c r="C795" s="12" t="s">
        <v>29</v>
      </c>
      <c r="D795" s="4" t="s">
        <v>1093</v>
      </c>
      <c r="E795" s="15">
        <v>3260.7</v>
      </c>
      <c r="F795" s="30">
        <f>'[1]नमुना नं ८  (2)'!AB736</f>
        <v>388.7</v>
      </c>
      <c r="G795" s="15">
        <f t="shared" si="129"/>
        <v>3649.3999999999996</v>
      </c>
      <c r="H795" s="31">
        <v>220</v>
      </c>
      <c r="I795" s="32">
        <f t="shared" si="130"/>
        <v>20</v>
      </c>
      <c r="J795" s="15">
        <f t="shared" si="124"/>
        <v>240</v>
      </c>
      <c r="K795" s="31">
        <v>220</v>
      </c>
      <c r="L795" s="32">
        <f>'[1]नमुना नं ८  (2)'!X732</f>
        <v>20</v>
      </c>
      <c r="M795" s="15">
        <f t="shared" si="125"/>
        <v>240</v>
      </c>
      <c r="N795" s="31">
        <v>0</v>
      </c>
      <c r="O795" s="15">
        <v>0</v>
      </c>
      <c r="P795" s="15">
        <f t="shared" si="126"/>
        <v>0</v>
      </c>
      <c r="Q795" s="15">
        <f t="shared" si="127"/>
        <v>4129.3999999999996</v>
      </c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</row>
    <row r="796" spans="1:36" ht="35.25" customHeight="1">
      <c r="A796" s="14">
        <v>730</v>
      </c>
      <c r="B796" s="1">
        <v>591</v>
      </c>
      <c r="C796" s="12" t="s">
        <v>29</v>
      </c>
      <c r="D796" s="4" t="s">
        <v>1094</v>
      </c>
      <c r="E796" s="15">
        <v>4328</v>
      </c>
      <c r="F796" s="30">
        <v>1139</v>
      </c>
      <c r="G796" s="15">
        <f t="shared" si="129"/>
        <v>5467</v>
      </c>
      <c r="H796" s="31">
        <v>80</v>
      </c>
      <c r="I796" s="32">
        <f t="shared" si="130"/>
        <v>20</v>
      </c>
      <c r="J796" s="15">
        <f t="shared" si="124"/>
        <v>100</v>
      </c>
      <c r="K796" s="31">
        <v>80</v>
      </c>
      <c r="L796" s="32">
        <f>'[1]नमुना नं ८  (2)'!X733</f>
        <v>20</v>
      </c>
      <c r="M796" s="15">
        <f t="shared" si="125"/>
        <v>100</v>
      </c>
      <c r="N796" s="31">
        <v>225</v>
      </c>
      <c r="O796" s="15">
        <v>0</v>
      </c>
      <c r="P796" s="15">
        <f t="shared" si="126"/>
        <v>225</v>
      </c>
      <c r="Q796" s="15">
        <f t="shared" si="127"/>
        <v>5892</v>
      </c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</row>
    <row r="797" spans="1:36" s="51" customFormat="1" ht="35.25" customHeight="1">
      <c r="A797" s="42"/>
      <c r="B797" s="43"/>
      <c r="C797" s="44"/>
      <c r="D797" s="45"/>
      <c r="E797" s="46">
        <f t="shared" ref="E797:Q797" si="132">SUM(E785:E796)</f>
        <v>22120.400000000001</v>
      </c>
      <c r="F797" s="47">
        <f t="shared" si="132"/>
        <v>8448.4000000000015</v>
      </c>
      <c r="G797" s="46">
        <f t="shared" si="132"/>
        <v>30568.800000000003</v>
      </c>
      <c r="H797" s="48">
        <f t="shared" si="132"/>
        <v>995</v>
      </c>
      <c r="I797" s="49">
        <f t="shared" si="132"/>
        <v>245</v>
      </c>
      <c r="J797" s="46">
        <f t="shared" si="132"/>
        <v>1240</v>
      </c>
      <c r="K797" s="48">
        <f t="shared" si="132"/>
        <v>995</v>
      </c>
      <c r="L797" s="49">
        <f t="shared" si="132"/>
        <v>245</v>
      </c>
      <c r="M797" s="46">
        <f t="shared" si="132"/>
        <v>1240</v>
      </c>
      <c r="N797" s="48">
        <f t="shared" si="132"/>
        <v>825</v>
      </c>
      <c r="O797" s="46">
        <f t="shared" si="132"/>
        <v>0</v>
      </c>
      <c r="P797" s="46">
        <f t="shared" si="132"/>
        <v>825</v>
      </c>
      <c r="Q797" s="46">
        <f t="shared" si="132"/>
        <v>33873.800000000003</v>
      </c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  <c r="AJ797" s="50"/>
    </row>
    <row r="798" spans="1:36" ht="35.25" customHeight="1">
      <c r="A798" s="14">
        <v>731</v>
      </c>
      <c r="B798" s="1">
        <v>592</v>
      </c>
      <c r="C798" s="12" t="s">
        <v>490</v>
      </c>
      <c r="D798" s="4" t="s">
        <v>1095</v>
      </c>
      <c r="E798" s="15">
        <v>577</v>
      </c>
      <c r="F798" s="30">
        <v>320</v>
      </c>
      <c r="G798" s="15">
        <f t="shared" si="129"/>
        <v>897</v>
      </c>
      <c r="H798" s="31">
        <v>30</v>
      </c>
      <c r="I798" s="32">
        <f t="shared" si="130"/>
        <v>10</v>
      </c>
      <c r="J798" s="15">
        <f t="shared" si="124"/>
        <v>40</v>
      </c>
      <c r="K798" s="31">
        <v>30</v>
      </c>
      <c r="L798" s="32">
        <f>'[1]नमुना नं ८  (2)'!X734</f>
        <v>10</v>
      </c>
      <c r="M798" s="15">
        <f t="shared" si="125"/>
        <v>40</v>
      </c>
      <c r="N798" s="31">
        <v>675</v>
      </c>
      <c r="O798" s="15">
        <v>0</v>
      </c>
      <c r="P798" s="15">
        <f t="shared" si="126"/>
        <v>675</v>
      </c>
      <c r="Q798" s="15">
        <f t="shared" si="127"/>
        <v>1652</v>
      </c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</row>
    <row r="799" spans="1:36" ht="35.25" customHeight="1">
      <c r="A799" s="14">
        <v>732</v>
      </c>
      <c r="B799" s="1" t="s">
        <v>1096</v>
      </c>
      <c r="C799" s="12" t="s">
        <v>1097</v>
      </c>
      <c r="D799" s="4" t="s">
        <v>1098</v>
      </c>
      <c r="E799" s="15">
        <v>762</v>
      </c>
      <c r="F799" s="30">
        <v>356</v>
      </c>
      <c r="G799" s="15">
        <f t="shared" si="129"/>
        <v>1118</v>
      </c>
      <c r="H799" s="31">
        <v>30</v>
      </c>
      <c r="I799" s="32">
        <f t="shared" si="130"/>
        <v>20</v>
      </c>
      <c r="J799" s="15">
        <f t="shared" si="124"/>
        <v>50</v>
      </c>
      <c r="K799" s="31">
        <v>30</v>
      </c>
      <c r="L799" s="32">
        <f>'[1]नमुना नं ८  (2)'!X735</f>
        <v>20</v>
      </c>
      <c r="M799" s="15">
        <f t="shared" si="125"/>
        <v>50</v>
      </c>
      <c r="N799" s="31">
        <v>0</v>
      </c>
      <c r="O799" s="15">
        <v>0</v>
      </c>
      <c r="P799" s="15">
        <f t="shared" si="126"/>
        <v>0</v>
      </c>
      <c r="Q799" s="15">
        <f t="shared" si="127"/>
        <v>1218</v>
      </c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</row>
    <row r="800" spans="1:36" ht="35.25" customHeight="1">
      <c r="A800" s="14">
        <v>733</v>
      </c>
      <c r="B800" s="1" t="s">
        <v>1099</v>
      </c>
      <c r="C800" s="12" t="s">
        <v>1100</v>
      </c>
      <c r="D800" s="4" t="s">
        <v>1524</v>
      </c>
      <c r="E800" s="15">
        <v>0</v>
      </c>
      <c r="F800" s="30">
        <v>356</v>
      </c>
      <c r="G800" s="15">
        <f t="shared" si="129"/>
        <v>356</v>
      </c>
      <c r="H800" s="31">
        <v>0</v>
      </c>
      <c r="I800" s="32">
        <f t="shared" si="130"/>
        <v>20</v>
      </c>
      <c r="J800" s="15">
        <f t="shared" si="124"/>
        <v>20</v>
      </c>
      <c r="K800" s="31">
        <v>0</v>
      </c>
      <c r="L800" s="32">
        <f>'[1]नमुना नं ८  (2)'!X736</f>
        <v>20</v>
      </c>
      <c r="M800" s="15">
        <f t="shared" si="125"/>
        <v>20</v>
      </c>
      <c r="N800" s="31">
        <v>0</v>
      </c>
      <c r="O800" s="15">
        <v>0</v>
      </c>
      <c r="P800" s="15">
        <f t="shared" si="126"/>
        <v>0</v>
      </c>
      <c r="Q800" s="15">
        <f t="shared" si="127"/>
        <v>396</v>
      </c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</row>
    <row r="801" spans="1:36" ht="35.25" customHeight="1">
      <c r="A801" s="14">
        <v>734</v>
      </c>
      <c r="B801" s="1">
        <v>594</v>
      </c>
      <c r="C801" s="12" t="s">
        <v>156</v>
      </c>
      <c r="D801" s="5" t="s">
        <v>1101</v>
      </c>
      <c r="E801" s="15">
        <v>0</v>
      </c>
      <c r="F801" s="30">
        <f>'[1]नमुना नं ८  (2)'!AB741</f>
        <v>0</v>
      </c>
      <c r="G801" s="15">
        <f t="shared" si="129"/>
        <v>0</v>
      </c>
      <c r="H801" s="31">
        <v>20</v>
      </c>
      <c r="I801" s="32">
        <f t="shared" si="130"/>
        <v>20</v>
      </c>
      <c r="J801" s="15">
        <f t="shared" si="124"/>
        <v>40</v>
      </c>
      <c r="K801" s="31">
        <v>20</v>
      </c>
      <c r="L801" s="32">
        <f>'[1]नमुना नं ८  (2)'!X737</f>
        <v>20</v>
      </c>
      <c r="M801" s="15">
        <f t="shared" si="125"/>
        <v>40</v>
      </c>
      <c r="N801" s="31">
        <v>0</v>
      </c>
      <c r="O801" s="15">
        <v>0</v>
      </c>
      <c r="P801" s="15">
        <f t="shared" si="126"/>
        <v>0</v>
      </c>
      <c r="Q801" s="15">
        <f t="shared" si="127"/>
        <v>80</v>
      </c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</row>
    <row r="802" spans="1:36" ht="35.25" customHeight="1">
      <c r="A802" s="14">
        <v>735</v>
      </c>
      <c r="B802" s="1">
        <v>595</v>
      </c>
      <c r="C802" s="12" t="s">
        <v>490</v>
      </c>
      <c r="D802" s="4" t="s">
        <v>103</v>
      </c>
      <c r="E802" s="15">
        <v>1081.0999999999999</v>
      </c>
      <c r="F802" s="30">
        <f>'[1]नमुना नं ८  (2)'!AB742</f>
        <v>204.1</v>
      </c>
      <c r="G802" s="15">
        <f t="shared" si="129"/>
        <v>1285.1999999999998</v>
      </c>
      <c r="H802" s="31">
        <v>40</v>
      </c>
      <c r="I802" s="32">
        <f t="shared" si="130"/>
        <v>20</v>
      </c>
      <c r="J802" s="15">
        <f t="shared" si="124"/>
        <v>60</v>
      </c>
      <c r="K802" s="31">
        <v>40</v>
      </c>
      <c r="L802" s="32">
        <f>'[1]नमुना नं ८  (2)'!X738</f>
        <v>20</v>
      </c>
      <c r="M802" s="15">
        <f t="shared" si="125"/>
        <v>60</v>
      </c>
      <c r="N802" s="31">
        <v>0</v>
      </c>
      <c r="O802" s="15">
        <v>0</v>
      </c>
      <c r="P802" s="15">
        <f t="shared" si="126"/>
        <v>0</v>
      </c>
      <c r="Q802" s="15">
        <f t="shared" si="127"/>
        <v>1405.1999999999998</v>
      </c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</row>
    <row r="803" spans="1:36" ht="35.25" customHeight="1">
      <c r="A803" s="14">
        <v>736</v>
      </c>
      <c r="B803" s="1">
        <v>596</v>
      </c>
      <c r="C803" s="12" t="s">
        <v>1102</v>
      </c>
      <c r="D803" s="4" t="s">
        <v>1103</v>
      </c>
      <c r="E803" s="15">
        <v>1542</v>
      </c>
      <c r="F803" s="30">
        <v>307</v>
      </c>
      <c r="G803" s="15">
        <f t="shared" si="129"/>
        <v>1849</v>
      </c>
      <c r="H803" s="31">
        <v>110</v>
      </c>
      <c r="I803" s="32">
        <f t="shared" si="130"/>
        <v>10</v>
      </c>
      <c r="J803" s="15">
        <f t="shared" si="124"/>
        <v>120</v>
      </c>
      <c r="K803" s="31">
        <v>110</v>
      </c>
      <c r="L803" s="32">
        <f>'[1]नमुना नं ८  (2)'!X739</f>
        <v>10</v>
      </c>
      <c r="M803" s="15">
        <f t="shared" si="125"/>
        <v>120</v>
      </c>
      <c r="N803" s="31">
        <v>375</v>
      </c>
      <c r="O803" s="15">
        <v>0</v>
      </c>
      <c r="P803" s="15">
        <f t="shared" si="126"/>
        <v>375</v>
      </c>
      <c r="Q803" s="15">
        <f t="shared" si="127"/>
        <v>2464</v>
      </c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</row>
    <row r="804" spans="1:36" ht="35.25" customHeight="1">
      <c r="A804" s="14">
        <v>737</v>
      </c>
      <c r="B804" s="1">
        <v>597</v>
      </c>
      <c r="C804" s="12" t="s">
        <v>37</v>
      </c>
      <c r="D804" s="4" t="s">
        <v>1104</v>
      </c>
      <c r="E804" s="15">
        <v>0</v>
      </c>
      <c r="F804" s="30">
        <f>'[1]नमुना नं ८  (2)'!AB744</f>
        <v>0</v>
      </c>
      <c r="G804" s="15">
        <f t="shared" si="129"/>
        <v>0</v>
      </c>
      <c r="H804" s="31">
        <v>10</v>
      </c>
      <c r="I804" s="32">
        <f t="shared" si="130"/>
        <v>10</v>
      </c>
      <c r="J804" s="15">
        <f t="shared" si="124"/>
        <v>20</v>
      </c>
      <c r="K804" s="31">
        <v>10</v>
      </c>
      <c r="L804" s="32">
        <v>10</v>
      </c>
      <c r="M804" s="15">
        <f t="shared" si="125"/>
        <v>20</v>
      </c>
      <c r="N804" s="31">
        <v>0</v>
      </c>
      <c r="O804" s="15">
        <v>0</v>
      </c>
      <c r="P804" s="15">
        <f t="shared" si="126"/>
        <v>0</v>
      </c>
      <c r="Q804" s="15">
        <f t="shared" si="127"/>
        <v>40</v>
      </c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</row>
    <row r="805" spans="1:36" ht="35.25" customHeight="1">
      <c r="A805" s="14">
        <v>738</v>
      </c>
      <c r="B805" s="1">
        <v>598</v>
      </c>
      <c r="C805" s="12" t="s">
        <v>37</v>
      </c>
      <c r="D805" s="4" t="s">
        <v>1105</v>
      </c>
      <c r="E805" s="15">
        <v>0</v>
      </c>
      <c r="F805" s="30">
        <f>'[1]नमुना नं ८  (2)'!AB745</f>
        <v>0</v>
      </c>
      <c r="G805" s="15">
        <f t="shared" si="129"/>
        <v>0</v>
      </c>
      <c r="H805" s="31">
        <v>0</v>
      </c>
      <c r="I805" s="32">
        <f t="shared" si="130"/>
        <v>0</v>
      </c>
      <c r="J805" s="15">
        <f t="shared" si="124"/>
        <v>0</v>
      </c>
      <c r="K805" s="31">
        <v>0</v>
      </c>
      <c r="L805" s="32">
        <v>0</v>
      </c>
      <c r="M805" s="15">
        <f t="shared" si="125"/>
        <v>0</v>
      </c>
      <c r="N805" s="31">
        <v>0</v>
      </c>
      <c r="O805" s="15">
        <v>0</v>
      </c>
      <c r="P805" s="15">
        <f t="shared" si="126"/>
        <v>0</v>
      </c>
      <c r="Q805" s="15">
        <f t="shared" si="127"/>
        <v>0</v>
      </c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</row>
    <row r="806" spans="1:36" ht="35.25" customHeight="1">
      <c r="A806" s="14">
        <v>739</v>
      </c>
      <c r="B806" s="1">
        <v>599</v>
      </c>
      <c r="C806" s="12" t="s">
        <v>29</v>
      </c>
      <c r="D806" s="4" t="s">
        <v>1106</v>
      </c>
      <c r="E806" s="15">
        <v>2538.9</v>
      </c>
      <c r="F806" s="30">
        <f>'[1]नमुना नं ८  (2)'!AB746</f>
        <v>354.9</v>
      </c>
      <c r="G806" s="15">
        <f t="shared" si="129"/>
        <v>2893.8</v>
      </c>
      <c r="H806" s="31">
        <v>10</v>
      </c>
      <c r="I806" s="32">
        <f t="shared" si="130"/>
        <v>10</v>
      </c>
      <c r="J806" s="15">
        <f t="shared" si="124"/>
        <v>20</v>
      </c>
      <c r="K806" s="31">
        <v>170</v>
      </c>
      <c r="L806" s="32">
        <f>'[1]नमुना नं ८  (2)'!X742</f>
        <v>10</v>
      </c>
      <c r="M806" s="15">
        <f t="shared" si="125"/>
        <v>180</v>
      </c>
      <c r="N806" s="31">
        <v>600</v>
      </c>
      <c r="O806" s="15">
        <v>0</v>
      </c>
      <c r="P806" s="15">
        <f t="shared" si="126"/>
        <v>600</v>
      </c>
      <c r="Q806" s="15">
        <f t="shared" si="127"/>
        <v>3693.8</v>
      </c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</row>
    <row r="807" spans="1:36" ht="35.25" customHeight="1">
      <c r="A807" s="14">
        <v>740</v>
      </c>
      <c r="B807" s="1">
        <v>600</v>
      </c>
      <c r="C807" s="12" t="s">
        <v>29</v>
      </c>
      <c r="D807" s="4" t="s">
        <v>1107</v>
      </c>
      <c r="E807" s="15">
        <v>1652.3</v>
      </c>
      <c r="F807" s="30">
        <f>'[1]नमुना नं ८  (2)'!AB747</f>
        <v>547.29999999999995</v>
      </c>
      <c r="G807" s="15">
        <f t="shared" si="129"/>
        <v>2199.6</v>
      </c>
      <c r="H807" s="31">
        <v>20</v>
      </c>
      <c r="I807" s="32">
        <f t="shared" si="130"/>
        <v>20</v>
      </c>
      <c r="J807" s="15">
        <f t="shared" si="124"/>
        <v>40</v>
      </c>
      <c r="K807" s="31">
        <v>120</v>
      </c>
      <c r="L807" s="32">
        <f>'[1]नमुना नं ८  (2)'!X743</f>
        <v>20</v>
      </c>
      <c r="M807" s="15">
        <f t="shared" si="125"/>
        <v>140</v>
      </c>
      <c r="N807" s="31">
        <v>375</v>
      </c>
      <c r="O807" s="15">
        <v>0</v>
      </c>
      <c r="P807" s="15">
        <f t="shared" si="126"/>
        <v>375</v>
      </c>
      <c r="Q807" s="15">
        <f t="shared" si="127"/>
        <v>2754.6</v>
      </c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</row>
    <row r="808" spans="1:36" ht="35.25" customHeight="1">
      <c r="A808" s="14">
        <v>741</v>
      </c>
      <c r="B808" s="1">
        <v>601</v>
      </c>
      <c r="C808" s="12" t="s">
        <v>984</v>
      </c>
      <c r="D808" s="4" t="s">
        <v>1108</v>
      </c>
      <c r="E808" s="15">
        <v>1329.4</v>
      </c>
      <c r="F808" s="30">
        <f>'[1]नमुना नं ८  (2)'!AB748</f>
        <v>751.4</v>
      </c>
      <c r="G808" s="15">
        <f t="shared" si="129"/>
        <v>2080.8000000000002</v>
      </c>
      <c r="H808" s="31">
        <v>20</v>
      </c>
      <c r="I808" s="32">
        <f t="shared" si="130"/>
        <v>0</v>
      </c>
      <c r="J808" s="15">
        <f t="shared" si="124"/>
        <v>20</v>
      </c>
      <c r="K808" s="31">
        <v>20</v>
      </c>
      <c r="L808" s="32">
        <f>'[1]नमुना नं ८  (2)'!X744</f>
        <v>0</v>
      </c>
      <c r="M808" s="15">
        <f t="shared" si="125"/>
        <v>20</v>
      </c>
      <c r="N808" s="31">
        <v>0</v>
      </c>
      <c r="O808" s="15">
        <v>0</v>
      </c>
      <c r="P808" s="15">
        <f t="shared" si="126"/>
        <v>0</v>
      </c>
      <c r="Q808" s="15">
        <f t="shared" si="127"/>
        <v>2120.8000000000002</v>
      </c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</row>
    <row r="809" spans="1:36" ht="35.25" customHeight="1">
      <c r="A809" s="14">
        <v>742</v>
      </c>
      <c r="B809" s="1">
        <v>602</v>
      </c>
      <c r="C809" s="12" t="s">
        <v>569</v>
      </c>
      <c r="D809" s="4" t="s">
        <v>1109</v>
      </c>
      <c r="E809" s="15">
        <v>832</v>
      </c>
      <c r="F809" s="30">
        <v>832</v>
      </c>
      <c r="G809" s="15">
        <f t="shared" si="129"/>
        <v>1664</v>
      </c>
      <c r="H809" s="31">
        <v>0</v>
      </c>
      <c r="I809" s="32">
        <f t="shared" si="130"/>
        <v>0</v>
      </c>
      <c r="J809" s="15">
        <f t="shared" si="124"/>
        <v>0</v>
      </c>
      <c r="K809" s="31">
        <v>0</v>
      </c>
      <c r="L809" s="32">
        <f>'[1]नमुना नं ८  (2)'!X745</f>
        <v>0</v>
      </c>
      <c r="M809" s="15">
        <f t="shared" si="125"/>
        <v>0</v>
      </c>
      <c r="N809" s="31">
        <v>0</v>
      </c>
      <c r="O809" s="15">
        <v>0</v>
      </c>
      <c r="P809" s="15">
        <f t="shared" si="126"/>
        <v>0</v>
      </c>
      <c r="Q809" s="15">
        <f t="shared" si="127"/>
        <v>1664</v>
      </c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</row>
    <row r="810" spans="1:36" s="51" customFormat="1" ht="35.25" customHeight="1">
      <c r="A810" s="42"/>
      <c r="B810" s="43"/>
      <c r="C810" s="44"/>
      <c r="D810" s="45"/>
      <c r="E810" s="46">
        <f t="shared" ref="E810:Q810" si="133">SUM(E798:E809)</f>
        <v>10314.700000000001</v>
      </c>
      <c r="F810" s="47">
        <f t="shared" si="133"/>
        <v>4028.7000000000003</v>
      </c>
      <c r="G810" s="46">
        <f t="shared" si="133"/>
        <v>14343.400000000001</v>
      </c>
      <c r="H810" s="48">
        <f t="shared" si="133"/>
        <v>290</v>
      </c>
      <c r="I810" s="49">
        <f t="shared" si="133"/>
        <v>140</v>
      </c>
      <c r="J810" s="46">
        <f t="shared" si="133"/>
        <v>430</v>
      </c>
      <c r="K810" s="48">
        <f t="shared" si="133"/>
        <v>550</v>
      </c>
      <c r="L810" s="49">
        <f t="shared" si="133"/>
        <v>140</v>
      </c>
      <c r="M810" s="46">
        <f t="shared" si="133"/>
        <v>690</v>
      </c>
      <c r="N810" s="48">
        <f t="shared" si="133"/>
        <v>2025</v>
      </c>
      <c r="O810" s="46">
        <f t="shared" si="133"/>
        <v>0</v>
      </c>
      <c r="P810" s="46">
        <f t="shared" si="133"/>
        <v>2025</v>
      </c>
      <c r="Q810" s="46">
        <f t="shared" si="133"/>
        <v>17488.400000000001</v>
      </c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  <c r="AJ810" s="50"/>
    </row>
    <row r="811" spans="1:36" ht="35.25" customHeight="1">
      <c r="A811" s="14">
        <v>743</v>
      </c>
      <c r="B811" s="1" t="s">
        <v>1110</v>
      </c>
      <c r="C811" s="12" t="s">
        <v>984</v>
      </c>
      <c r="D811" s="4" t="s">
        <v>1111</v>
      </c>
      <c r="E811" s="15">
        <v>3720.6</v>
      </c>
      <c r="F811" s="30">
        <f>'[1]नमुना नं ८  (2)'!AB750</f>
        <v>912.6</v>
      </c>
      <c r="G811" s="15">
        <f t="shared" si="129"/>
        <v>4633.2</v>
      </c>
      <c r="H811" s="31">
        <v>120</v>
      </c>
      <c r="I811" s="32">
        <f t="shared" si="130"/>
        <v>20</v>
      </c>
      <c r="J811" s="15">
        <f t="shared" si="124"/>
        <v>140</v>
      </c>
      <c r="K811" s="31">
        <v>120</v>
      </c>
      <c r="L811" s="32">
        <f>'[1]नमुना नं ८  (2)'!X746</f>
        <v>20</v>
      </c>
      <c r="M811" s="15">
        <f t="shared" si="125"/>
        <v>140</v>
      </c>
      <c r="N811" s="31">
        <v>0</v>
      </c>
      <c r="O811" s="15">
        <v>0</v>
      </c>
      <c r="P811" s="15">
        <f t="shared" si="126"/>
        <v>0</v>
      </c>
      <c r="Q811" s="15">
        <f t="shared" si="127"/>
        <v>4913.2</v>
      </c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</row>
    <row r="812" spans="1:36" ht="35.25" customHeight="1">
      <c r="A812" s="14">
        <v>744</v>
      </c>
      <c r="B812" s="1" t="s">
        <v>1112</v>
      </c>
      <c r="C812" s="12" t="s">
        <v>984</v>
      </c>
      <c r="D812" s="4" t="s">
        <v>1113</v>
      </c>
      <c r="E812" s="15">
        <v>3720.6</v>
      </c>
      <c r="F812" s="30">
        <f>'[1]नमुना नं ८  (2)'!AB751</f>
        <v>912.6</v>
      </c>
      <c r="G812" s="15">
        <f t="shared" si="129"/>
        <v>4633.2</v>
      </c>
      <c r="H812" s="31">
        <v>120</v>
      </c>
      <c r="I812" s="32">
        <f t="shared" si="130"/>
        <v>20</v>
      </c>
      <c r="J812" s="15">
        <f t="shared" si="124"/>
        <v>140</v>
      </c>
      <c r="K812" s="31">
        <v>120</v>
      </c>
      <c r="L812" s="32">
        <f>'[1]नमुना नं ८  (2)'!X747</f>
        <v>20</v>
      </c>
      <c r="M812" s="15">
        <f t="shared" si="125"/>
        <v>140</v>
      </c>
      <c r="N812" s="31">
        <v>0</v>
      </c>
      <c r="O812" s="15">
        <v>0</v>
      </c>
      <c r="P812" s="15">
        <f t="shared" si="126"/>
        <v>0</v>
      </c>
      <c r="Q812" s="15">
        <f t="shared" si="127"/>
        <v>4913.2</v>
      </c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</row>
    <row r="813" spans="1:36" ht="35.25" customHeight="1">
      <c r="A813" s="14">
        <v>745</v>
      </c>
      <c r="B813" s="1">
        <v>604</v>
      </c>
      <c r="C813" s="12" t="s">
        <v>984</v>
      </c>
      <c r="D813" s="4" t="s">
        <v>1114</v>
      </c>
      <c r="E813" s="15">
        <v>-0.10000000000002274</v>
      </c>
      <c r="F813" s="30">
        <f>'[1]नमुना नं ८  (2)'!AB752</f>
        <v>744.9</v>
      </c>
      <c r="G813" s="15">
        <f t="shared" si="129"/>
        <v>744.8</v>
      </c>
      <c r="H813" s="31">
        <v>0</v>
      </c>
      <c r="I813" s="32">
        <f t="shared" si="130"/>
        <v>20</v>
      </c>
      <c r="J813" s="15">
        <f t="shared" si="124"/>
        <v>20</v>
      </c>
      <c r="K813" s="31">
        <v>0</v>
      </c>
      <c r="L813" s="32">
        <f>'[1]नमुना नं ८  (2)'!X748</f>
        <v>20</v>
      </c>
      <c r="M813" s="15">
        <f t="shared" si="125"/>
        <v>20</v>
      </c>
      <c r="N813" s="31">
        <v>0</v>
      </c>
      <c r="O813" s="15">
        <v>0</v>
      </c>
      <c r="P813" s="15">
        <f t="shared" si="126"/>
        <v>0</v>
      </c>
      <c r="Q813" s="15">
        <f t="shared" si="127"/>
        <v>784.8</v>
      </c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</row>
    <row r="814" spans="1:36" ht="35.25" customHeight="1">
      <c r="A814" s="14">
        <v>746</v>
      </c>
      <c r="B814" s="1">
        <v>605</v>
      </c>
      <c r="C814" s="12" t="s">
        <v>350</v>
      </c>
      <c r="D814" s="4" t="s">
        <v>1115</v>
      </c>
      <c r="E814" s="15">
        <v>1896.3</v>
      </c>
      <c r="F814" s="30">
        <f>'[1]नमुना नं ८  (2)'!AB753</f>
        <v>391.3</v>
      </c>
      <c r="G814" s="15">
        <f t="shared" si="129"/>
        <v>2287.6</v>
      </c>
      <c r="H814" s="31">
        <v>120</v>
      </c>
      <c r="I814" s="32">
        <f t="shared" si="130"/>
        <v>20</v>
      </c>
      <c r="J814" s="15">
        <f t="shared" si="124"/>
        <v>140</v>
      </c>
      <c r="K814" s="31">
        <v>120</v>
      </c>
      <c r="L814" s="32">
        <f>'[1]नमुना नं ८  (2)'!X749</f>
        <v>20</v>
      </c>
      <c r="M814" s="15">
        <f t="shared" si="125"/>
        <v>140</v>
      </c>
      <c r="N814" s="31">
        <v>375</v>
      </c>
      <c r="O814" s="15">
        <v>0</v>
      </c>
      <c r="P814" s="15">
        <f t="shared" si="126"/>
        <v>375</v>
      </c>
      <c r="Q814" s="15">
        <f t="shared" si="127"/>
        <v>2942.6</v>
      </c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</row>
    <row r="815" spans="1:36" ht="35.25" customHeight="1">
      <c r="A815" s="14">
        <v>747</v>
      </c>
      <c r="B815" s="1">
        <v>606</v>
      </c>
      <c r="C815" s="12" t="s">
        <v>1116</v>
      </c>
      <c r="D815" s="4" t="s">
        <v>1117</v>
      </c>
      <c r="E815" s="15">
        <v>0.40000000000009095</v>
      </c>
      <c r="F815" s="30">
        <f>'[1]नमुना नं ८  (2)'!AB754</f>
        <v>2129.4</v>
      </c>
      <c r="G815" s="15">
        <f t="shared" si="129"/>
        <v>2129.8000000000002</v>
      </c>
      <c r="H815" s="31">
        <v>0</v>
      </c>
      <c r="I815" s="32">
        <f t="shared" si="130"/>
        <v>25</v>
      </c>
      <c r="J815" s="15">
        <f t="shared" si="124"/>
        <v>25</v>
      </c>
      <c r="K815" s="31">
        <v>0</v>
      </c>
      <c r="L815" s="32">
        <f>'[1]नमुना नं ८  (2)'!X750</f>
        <v>25</v>
      </c>
      <c r="M815" s="15">
        <f t="shared" si="125"/>
        <v>25</v>
      </c>
      <c r="N815" s="31">
        <v>0</v>
      </c>
      <c r="O815" s="15">
        <v>0</v>
      </c>
      <c r="P815" s="15">
        <f t="shared" si="126"/>
        <v>0</v>
      </c>
      <c r="Q815" s="15">
        <f t="shared" si="127"/>
        <v>2179.8000000000002</v>
      </c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</row>
    <row r="816" spans="1:36" ht="35.25" customHeight="1">
      <c r="A816" s="14">
        <v>748</v>
      </c>
      <c r="B816" s="1">
        <v>607</v>
      </c>
      <c r="C816" s="12" t="s">
        <v>29</v>
      </c>
      <c r="D816" s="4" t="s">
        <v>1118</v>
      </c>
      <c r="E816" s="15">
        <v>3869</v>
      </c>
      <c r="F816" s="30">
        <f>'[1]नमुना नं ८  (2)'!AB755</f>
        <v>689</v>
      </c>
      <c r="G816" s="15">
        <f t="shared" si="129"/>
        <v>4558</v>
      </c>
      <c r="H816" s="31">
        <v>175</v>
      </c>
      <c r="I816" s="32">
        <f t="shared" si="130"/>
        <v>25</v>
      </c>
      <c r="J816" s="15">
        <f t="shared" si="124"/>
        <v>200</v>
      </c>
      <c r="K816" s="31">
        <v>175</v>
      </c>
      <c r="L816" s="32">
        <f>'[1]नमुना नं ८  (2)'!X751</f>
        <v>25</v>
      </c>
      <c r="M816" s="15">
        <f t="shared" si="125"/>
        <v>200</v>
      </c>
      <c r="N816" s="31">
        <v>525</v>
      </c>
      <c r="O816" s="15">
        <v>0</v>
      </c>
      <c r="P816" s="15">
        <f t="shared" si="126"/>
        <v>525</v>
      </c>
      <c r="Q816" s="15">
        <f t="shared" si="127"/>
        <v>5483</v>
      </c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</row>
    <row r="817" spans="1:36" ht="35.25" customHeight="1">
      <c r="A817" s="14">
        <v>749</v>
      </c>
      <c r="B817" s="1">
        <v>608</v>
      </c>
      <c r="C817" s="12" t="s">
        <v>1119</v>
      </c>
      <c r="D817" s="4" t="s">
        <v>1120</v>
      </c>
      <c r="E817" s="15">
        <v>3758.2</v>
      </c>
      <c r="F817" s="30">
        <f>'[1]नमुना नं ८  (2)'!AB756</f>
        <v>1136.2</v>
      </c>
      <c r="G817" s="15">
        <f t="shared" si="129"/>
        <v>4894.3999999999996</v>
      </c>
      <c r="H817" s="31">
        <v>95</v>
      </c>
      <c r="I817" s="32">
        <f t="shared" si="130"/>
        <v>20</v>
      </c>
      <c r="J817" s="15">
        <f t="shared" si="124"/>
        <v>115</v>
      </c>
      <c r="K817" s="31">
        <v>95</v>
      </c>
      <c r="L817" s="32">
        <f>'[1]नमुना नं ८  (2)'!X752</f>
        <v>20</v>
      </c>
      <c r="M817" s="15">
        <f t="shared" si="125"/>
        <v>115</v>
      </c>
      <c r="N817" s="31">
        <v>0</v>
      </c>
      <c r="O817" s="15">
        <v>0</v>
      </c>
      <c r="P817" s="15">
        <f t="shared" si="126"/>
        <v>0</v>
      </c>
      <c r="Q817" s="15">
        <f t="shared" si="127"/>
        <v>5124.3999999999996</v>
      </c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</row>
    <row r="818" spans="1:36" ht="35.25" customHeight="1">
      <c r="A818" s="14">
        <v>750</v>
      </c>
      <c r="B818" s="1">
        <v>609</v>
      </c>
      <c r="C818" s="12" t="s">
        <v>804</v>
      </c>
      <c r="D818" s="4" t="s">
        <v>1121</v>
      </c>
      <c r="E818" s="15">
        <v>5893.1</v>
      </c>
      <c r="F818" s="30">
        <f>'[1]नमुना नं ८  (2)'!AB757</f>
        <v>685.1</v>
      </c>
      <c r="G818" s="15">
        <f t="shared" si="129"/>
        <v>6578.2000000000007</v>
      </c>
      <c r="H818" s="31">
        <v>245</v>
      </c>
      <c r="I818" s="32">
        <f t="shared" si="130"/>
        <v>20</v>
      </c>
      <c r="J818" s="15">
        <f t="shared" si="124"/>
        <v>265</v>
      </c>
      <c r="K818" s="31">
        <v>245</v>
      </c>
      <c r="L818" s="32">
        <f>'[1]नमुना नं ८  (2)'!X753</f>
        <v>20</v>
      </c>
      <c r="M818" s="15">
        <f t="shared" si="125"/>
        <v>265</v>
      </c>
      <c r="N818" s="31">
        <v>0</v>
      </c>
      <c r="O818" s="15">
        <v>0</v>
      </c>
      <c r="P818" s="15">
        <f t="shared" si="126"/>
        <v>0</v>
      </c>
      <c r="Q818" s="15">
        <f t="shared" si="127"/>
        <v>7108.2000000000007</v>
      </c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</row>
    <row r="819" spans="1:36" ht="35.25" customHeight="1">
      <c r="A819" s="14">
        <v>751</v>
      </c>
      <c r="B819" s="1">
        <v>610</v>
      </c>
      <c r="C819" s="12" t="s">
        <v>29</v>
      </c>
      <c r="D819" s="4" t="s">
        <v>1122</v>
      </c>
      <c r="E819" s="15">
        <v>353.6</v>
      </c>
      <c r="F819" s="30">
        <f>'[1]नमुना नं ८  (2)'!AB758</f>
        <v>353.6</v>
      </c>
      <c r="G819" s="15">
        <f t="shared" si="129"/>
        <v>707.2</v>
      </c>
      <c r="H819" s="31">
        <v>25</v>
      </c>
      <c r="I819" s="32">
        <f t="shared" si="130"/>
        <v>25</v>
      </c>
      <c r="J819" s="15">
        <f t="shared" si="124"/>
        <v>50</v>
      </c>
      <c r="K819" s="31">
        <v>25</v>
      </c>
      <c r="L819" s="32">
        <f>'[1]नमुना नं ८  (2)'!X754</f>
        <v>25</v>
      </c>
      <c r="M819" s="15">
        <f t="shared" si="125"/>
        <v>50</v>
      </c>
      <c r="N819" s="31">
        <v>0</v>
      </c>
      <c r="O819" s="15">
        <v>0</v>
      </c>
      <c r="P819" s="15">
        <f t="shared" si="126"/>
        <v>0</v>
      </c>
      <c r="Q819" s="15">
        <f t="shared" si="127"/>
        <v>807.2</v>
      </c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</row>
    <row r="820" spans="1:36" ht="35.25" customHeight="1">
      <c r="A820" s="14">
        <v>752</v>
      </c>
      <c r="B820" s="1">
        <v>611</v>
      </c>
      <c r="C820" s="12" t="s">
        <v>379</v>
      </c>
      <c r="D820" s="4" t="s">
        <v>1123</v>
      </c>
      <c r="E820" s="15">
        <v>5759</v>
      </c>
      <c r="F820" s="30">
        <v>1183</v>
      </c>
      <c r="G820" s="15">
        <f t="shared" si="129"/>
        <v>6942</v>
      </c>
      <c r="H820" s="31">
        <v>25</v>
      </c>
      <c r="I820" s="32">
        <f t="shared" si="130"/>
        <v>25</v>
      </c>
      <c r="J820" s="15">
        <f t="shared" si="124"/>
        <v>50</v>
      </c>
      <c r="K820" s="31">
        <v>165</v>
      </c>
      <c r="L820" s="32">
        <f>'[1]नमुना नं ८  (2)'!X755</f>
        <v>25</v>
      </c>
      <c r="M820" s="15">
        <f t="shared" si="125"/>
        <v>190</v>
      </c>
      <c r="N820" s="31">
        <v>525</v>
      </c>
      <c r="O820" s="15">
        <v>0</v>
      </c>
      <c r="P820" s="15">
        <f t="shared" si="126"/>
        <v>525</v>
      </c>
      <c r="Q820" s="15">
        <f t="shared" si="127"/>
        <v>7707</v>
      </c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</row>
    <row r="821" spans="1:36" ht="35.25" customHeight="1">
      <c r="A821" s="14">
        <v>753</v>
      </c>
      <c r="B821" s="1">
        <v>612</v>
      </c>
      <c r="C821" s="12" t="s">
        <v>29</v>
      </c>
      <c r="D821" s="4" t="s">
        <v>1124</v>
      </c>
      <c r="E821" s="15">
        <v>439.40000000000009</v>
      </c>
      <c r="F821" s="30">
        <f>'[1]नमुना नं ८  (2)'!AB760</f>
        <v>439.4</v>
      </c>
      <c r="G821" s="15">
        <f t="shared" si="129"/>
        <v>878.80000000000007</v>
      </c>
      <c r="H821" s="31">
        <v>25</v>
      </c>
      <c r="I821" s="32">
        <f t="shared" si="130"/>
        <v>25</v>
      </c>
      <c r="J821" s="15">
        <f t="shared" si="124"/>
        <v>50</v>
      </c>
      <c r="K821" s="31">
        <v>25</v>
      </c>
      <c r="L821" s="32">
        <f>'[1]नमुना नं ८  (2)'!X756</f>
        <v>25</v>
      </c>
      <c r="M821" s="15">
        <f t="shared" si="125"/>
        <v>50</v>
      </c>
      <c r="N821" s="31">
        <v>0</v>
      </c>
      <c r="O821" s="15">
        <v>0</v>
      </c>
      <c r="P821" s="15">
        <f t="shared" si="126"/>
        <v>0</v>
      </c>
      <c r="Q821" s="15">
        <f t="shared" si="127"/>
        <v>978.80000000000007</v>
      </c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</row>
    <row r="822" spans="1:36" ht="35.25" customHeight="1">
      <c r="A822" s="14">
        <v>754</v>
      </c>
      <c r="B822" s="1">
        <v>613</v>
      </c>
      <c r="C822" s="12" t="s">
        <v>29</v>
      </c>
      <c r="D822" s="4" t="s">
        <v>1125</v>
      </c>
      <c r="E822" s="15">
        <v>1138.8</v>
      </c>
      <c r="F822" s="30">
        <f>'[1]नमुना नं ८  (2)'!AB761</f>
        <v>202.8</v>
      </c>
      <c r="G822" s="15">
        <f t="shared" si="129"/>
        <v>1341.6</v>
      </c>
      <c r="H822" s="31">
        <v>140</v>
      </c>
      <c r="I822" s="32">
        <f t="shared" si="130"/>
        <v>20</v>
      </c>
      <c r="J822" s="15">
        <f t="shared" si="124"/>
        <v>160</v>
      </c>
      <c r="K822" s="31">
        <v>140</v>
      </c>
      <c r="L822" s="32">
        <f>'[1]नमुना नं ८  (2)'!X757</f>
        <v>20</v>
      </c>
      <c r="M822" s="15">
        <f t="shared" si="125"/>
        <v>160</v>
      </c>
      <c r="N822" s="31">
        <v>450</v>
      </c>
      <c r="O822" s="15">
        <v>0</v>
      </c>
      <c r="P822" s="15">
        <f t="shared" si="126"/>
        <v>450</v>
      </c>
      <c r="Q822" s="15">
        <f t="shared" si="127"/>
        <v>2111.6</v>
      </c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</row>
    <row r="823" spans="1:36" s="51" customFormat="1" ht="35.25" customHeight="1">
      <c r="A823" s="42"/>
      <c r="B823" s="43"/>
      <c r="C823" s="44"/>
      <c r="D823" s="45"/>
      <c r="E823" s="46">
        <f t="shared" ref="E823:Q823" si="134">SUM(E811:E822)</f>
        <v>30548.899999999998</v>
      </c>
      <c r="F823" s="47">
        <f t="shared" si="134"/>
        <v>9779.9</v>
      </c>
      <c r="G823" s="46">
        <f t="shared" si="134"/>
        <v>40328.800000000003</v>
      </c>
      <c r="H823" s="48">
        <f t="shared" si="134"/>
        <v>1090</v>
      </c>
      <c r="I823" s="49">
        <f t="shared" si="134"/>
        <v>265</v>
      </c>
      <c r="J823" s="46">
        <f t="shared" si="134"/>
        <v>1355</v>
      </c>
      <c r="K823" s="48">
        <f t="shared" si="134"/>
        <v>1230</v>
      </c>
      <c r="L823" s="49">
        <f t="shared" si="134"/>
        <v>265</v>
      </c>
      <c r="M823" s="46">
        <f t="shared" si="134"/>
        <v>1495</v>
      </c>
      <c r="N823" s="48">
        <f t="shared" si="134"/>
        <v>1875</v>
      </c>
      <c r="O823" s="46">
        <f t="shared" si="134"/>
        <v>0</v>
      </c>
      <c r="P823" s="46">
        <f t="shared" si="134"/>
        <v>1875</v>
      </c>
      <c r="Q823" s="46">
        <f t="shared" si="134"/>
        <v>45053.799999999996</v>
      </c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  <c r="AJ823" s="50"/>
    </row>
    <row r="824" spans="1:36" ht="35.25" customHeight="1">
      <c r="A824" s="14">
        <v>755</v>
      </c>
      <c r="B824" s="1">
        <v>614</v>
      </c>
      <c r="C824" s="12" t="s">
        <v>1119</v>
      </c>
      <c r="D824" s="4" t="s">
        <v>1126</v>
      </c>
      <c r="E824" s="15">
        <v>763</v>
      </c>
      <c r="F824" s="30">
        <v>763</v>
      </c>
      <c r="G824" s="15">
        <f t="shared" si="129"/>
        <v>1526</v>
      </c>
      <c r="H824" s="31">
        <v>20</v>
      </c>
      <c r="I824" s="32">
        <f t="shared" si="130"/>
        <v>20</v>
      </c>
      <c r="J824" s="15">
        <f t="shared" si="124"/>
        <v>40</v>
      </c>
      <c r="K824" s="31">
        <v>20</v>
      </c>
      <c r="L824" s="32">
        <f>'[1]नमुना नं ८  (2)'!X758</f>
        <v>20</v>
      </c>
      <c r="M824" s="15">
        <f t="shared" si="125"/>
        <v>40</v>
      </c>
      <c r="N824" s="31">
        <v>0</v>
      </c>
      <c r="O824" s="15">
        <v>0</v>
      </c>
      <c r="P824" s="15">
        <f t="shared" si="126"/>
        <v>0</v>
      </c>
      <c r="Q824" s="15">
        <f t="shared" si="127"/>
        <v>1606</v>
      </c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</row>
    <row r="825" spans="1:36" ht="35.25" customHeight="1">
      <c r="A825" s="14">
        <v>756</v>
      </c>
      <c r="B825" s="1">
        <v>615</v>
      </c>
      <c r="C825" s="12" t="s">
        <v>1127</v>
      </c>
      <c r="D825" s="4" t="s">
        <v>1128</v>
      </c>
      <c r="E825" s="15">
        <v>19728.400000000001</v>
      </c>
      <c r="F825" s="30">
        <f>'[1]नमुना नं ८  (2)'!AB763</f>
        <v>2662.4</v>
      </c>
      <c r="G825" s="15">
        <f t="shared" si="129"/>
        <v>22390.800000000003</v>
      </c>
      <c r="H825" s="31">
        <v>45</v>
      </c>
      <c r="I825" s="32">
        <f t="shared" si="130"/>
        <v>20</v>
      </c>
      <c r="J825" s="15">
        <f t="shared" si="124"/>
        <v>65</v>
      </c>
      <c r="K825" s="31">
        <v>45</v>
      </c>
      <c r="L825" s="32">
        <f>'[1]नमुना नं ८  (2)'!X759</f>
        <v>20</v>
      </c>
      <c r="M825" s="15">
        <f t="shared" si="125"/>
        <v>65</v>
      </c>
      <c r="N825" s="31">
        <v>0</v>
      </c>
      <c r="O825" s="15">
        <v>0</v>
      </c>
      <c r="P825" s="15">
        <f t="shared" si="126"/>
        <v>0</v>
      </c>
      <c r="Q825" s="15">
        <f t="shared" si="127"/>
        <v>22520.800000000003</v>
      </c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</row>
    <row r="826" spans="1:36" ht="35.25" customHeight="1">
      <c r="A826" s="14">
        <v>757</v>
      </c>
      <c r="B826" s="1">
        <v>616</v>
      </c>
      <c r="C826" s="12" t="s">
        <v>1127</v>
      </c>
      <c r="D826" s="4" t="s">
        <v>1098</v>
      </c>
      <c r="E826" s="15">
        <v>4809.3</v>
      </c>
      <c r="F826" s="30">
        <f>'[1]नमुना नं ८  (2)'!AB764</f>
        <v>2718.3</v>
      </c>
      <c r="G826" s="15">
        <f t="shared" si="129"/>
        <v>7527.6</v>
      </c>
      <c r="H826" s="31">
        <v>45</v>
      </c>
      <c r="I826" s="32">
        <f t="shared" si="130"/>
        <v>20</v>
      </c>
      <c r="J826" s="15">
        <f t="shared" si="124"/>
        <v>65</v>
      </c>
      <c r="K826" s="31">
        <v>45</v>
      </c>
      <c r="L826" s="32">
        <f>'[1]नमुना नं ८  (2)'!X760</f>
        <v>20</v>
      </c>
      <c r="M826" s="15">
        <f t="shared" si="125"/>
        <v>65</v>
      </c>
      <c r="N826" s="31">
        <v>0</v>
      </c>
      <c r="O826" s="15">
        <v>0</v>
      </c>
      <c r="P826" s="15">
        <f t="shared" si="126"/>
        <v>0</v>
      </c>
      <c r="Q826" s="15">
        <f t="shared" si="127"/>
        <v>7657.6</v>
      </c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</row>
    <row r="827" spans="1:36" ht="35.25" customHeight="1">
      <c r="A827" s="14">
        <v>758</v>
      </c>
      <c r="B827" s="1">
        <v>617</v>
      </c>
      <c r="C827" s="12" t="s">
        <v>984</v>
      </c>
      <c r="D827" s="4" t="s">
        <v>1129</v>
      </c>
      <c r="E827" s="15">
        <v>4446</v>
      </c>
      <c r="F827" s="30">
        <v>814</v>
      </c>
      <c r="G827" s="15">
        <f t="shared" si="129"/>
        <v>5260</v>
      </c>
      <c r="H827" s="31">
        <v>100</v>
      </c>
      <c r="I827" s="32">
        <f t="shared" si="130"/>
        <v>20</v>
      </c>
      <c r="J827" s="15">
        <f t="shared" si="124"/>
        <v>120</v>
      </c>
      <c r="K827" s="31">
        <v>100</v>
      </c>
      <c r="L827" s="32">
        <f>'[1]नमुना नं ८  (2)'!X761</f>
        <v>20</v>
      </c>
      <c r="M827" s="15">
        <f t="shared" si="125"/>
        <v>120</v>
      </c>
      <c r="N827" s="31">
        <v>0</v>
      </c>
      <c r="O827" s="15">
        <v>0</v>
      </c>
      <c r="P827" s="15">
        <f t="shared" si="126"/>
        <v>0</v>
      </c>
      <c r="Q827" s="15">
        <f t="shared" si="127"/>
        <v>5500</v>
      </c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</row>
    <row r="828" spans="1:36" ht="35.25" customHeight="1">
      <c r="A828" s="14">
        <v>759</v>
      </c>
      <c r="B828" s="1">
        <v>618</v>
      </c>
      <c r="C828" s="12" t="s">
        <v>262</v>
      </c>
      <c r="D828" s="4" t="s">
        <v>1130</v>
      </c>
      <c r="E828" s="15">
        <v>0</v>
      </c>
      <c r="F828" s="30">
        <f>'[1]नमुना नं ८  (2)'!AB766</f>
        <v>39</v>
      </c>
      <c r="G828" s="15">
        <f t="shared" si="129"/>
        <v>39</v>
      </c>
      <c r="H828" s="31">
        <v>0</v>
      </c>
      <c r="I828" s="32">
        <f t="shared" si="130"/>
        <v>20</v>
      </c>
      <c r="J828" s="15">
        <f t="shared" si="124"/>
        <v>20</v>
      </c>
      <c r="K828" s="31">
        <v>0</v>
      </c>
      <c r="L828" s="32">
        <f>'[1]नमुना नं ८  (2)'!X762</f>
        <v>20</v>
      </c>
      <c r="M828" s="15">
        <f t="shared" si="125"/>
        <v>20</v>
      </c>
      <c r="N828" s="31">
        <v>0</v>
      </c>
      <c r="O828" s="15">
        <v>0</v>
      </c>
      <c r="P828" s="15">
        <f t="shared" si="126"/>
        <v>0</v>
      </c>
      <c r="Q828" s="15">
        <f t="shared" si="127"/>
        <v>79</v>
      </c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</row>
    <row r="829" spans="1:36" ht="35.25" customHeight="1">
      <c r="A829" s="14">
        <v>760</v>
      </c>
      <c r="B829" s="1">
        <v>619</v>
      </c>
      <c r="C829" s="12" t="s">
        <v>37</v>
      </c>
      <c r="D829" s="4" t="s">
        <v>1131</v>
      </c>
      <c r="E829" s="15">
        <v>0</v>
      </c>
      <c r="F829" s="30">
        <f>'[1]नमुना नं ८  (2)'!AB767</f>
        <v>0</v>
      </c>
      <c r="G829" s="15">
        <f t="shared" si="129"/>
        <v>0</v>
      </c>
      <c r="H829" s="31">
        <v>0</v>
      </c>
      <c r="I829" s="32">
        <v>0</v>
      </c>
      <c r="J829" s="15">
        <f t="shared" si="124"/>
        <v>0</v>
      </c>
      <c r="K829" s="31">
        <v>0</v>
      </c>
      <c r="L829" s="32">
        <v>0</v>
      </c>
      <c r="M829" s="15">
        <f t="shared" si="125"/>
        <v>0</v>
      </c>
      <c r="N829" s="31">
        <v>0</v>
      </c>
      <c r="O829" s="15">
        <v>0</v>
      </c>
      <c r="P829" s="15">
        <f t="shared" si="126"/>
        <v>0</v>
      </c>
      <c r="Q829" s="15">
        <f t="shared" si="127"/>
        <v>0</v>
      </c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</row>
    <row r="830" spans="1:36" ht="35.25" customHeight="1">
      <c r="A830" s="14">
        <v>761</v>
      </c>
      <c r="B830" s="1">
        <v>620</v>
      </c>
      <c r="C830" s="12" t="s">
        <v>29</v>
      </c>
      <c r="D830" s="4" t="s">
        <v>1132</v>
      </c>
      <c r="E830" s="15">
        <v>3541</v>
      </c>
      <c r="F830" s="30">
        <v>801</v>
      </c>
      <c r="G830" s="15">
        <f t="shared" si="129"/>
        <v>4342</v>
      </c>
      <c r="H830" s="31">
        <v>105</v>
      </c>
      <c r="I830" s="32">
        <f t="shared" si="130"/>
        <v>25</v>
      </c>
      <c r="J830" s="15">
        <f t="shared" si="124"/>
        <v>130</v>
      </c>
      <c r="K830" s="31">
        <v>105</v>
      </c>
      <c r="L830" s="32">
        <f>'[1]नमुना नं ८  (2)'!X764</f>
        <v>25</v>
      </c>
      <c r="M830" s="15">
        <f t="shared" si="125"/>
        <v>130</v>
      </c>
      <c r="N830" s="31"/>
      <c r="O830" s="15">
        <v>0</v>
      </c>
      <c r="P830" s="15">
        <f t="shared" si="126"/>
        <v>0</v>
      </c>
      <c r="Q830" s="15">
        <f t="shared" si="127"/>
        <v>4602</v>
      </c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</row>
    <row r="831" spans="1:36" ht="35.25" customHeight="1">
      <c r="A831" s="14">
        <v>762</v>
      </c>
      <c r="B831" s="1">
        <v>621</v>
      </c>
      <c r="C831" s="12" t="s">
        <v>1133</v>
      </c>
      <c r="D831" s="4" t="s">
        <v>1134</v>
      </c>
      <c r="E831" s="15">
        <v>1548</v>
      </c>
      <c r="F831" s="30">
        <v>204</v>
      </c>
      <c r="G831" s="15">
        <f t="shared" si="129"/>
        <v>1752</v>
      </c>
      <c r="H831" s="31">
        <v>90</v>
      </c>
      <c r="I831" s="32">
        <f t="shared" si="130"/>
        <v>20</v>
      </c>
      <c r="J831" s="15">
        <f t="shared" si="124"/>
        <v>110</v>
      </c>
      <c r="K831" s="31">
        <v>90</v>
      </c>
      <c r="L831" s="32">
        <f>'[1]नमुना नं ८  (2)'!X765</f>
        <v>20</v>
      </c>
      <c r="M831" s="15">
        <f t="shared" si="125"/>
        <v>110</v>
      </c>
      <c r="N831" s="31">
        <v>0</v>
      </c>
      <c r="O831" s="15">
        <v>0</v>
      </c>
      <c r="P831" s="15">
        <f t="shared" si="126"/>
        <v>0</v>
      </c>
      <c r="Q831" s="15">
        <f t="shared" si="127"/>
        <v>1972</v>
      </c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</row>
    <row r="832" spans="1:36" ht="35.25" customHeight="1">
      <c r="A832" s="14">
        <v>763</v>
      </c>
      <c r="B832" s="1">
        <v>622</v>
      </c>
      <c r="C832" s="12" t="s">
        <v>29</v>
      </c>
      <c r="D832" s="4" t="s">
        <v>1135</v>
      </c>
      <c r="E832" s="15">
        <v>565.79999999999995</v>
      </c>
      <c r="F832" s="30">
        <f>'[1]नमुना नं ८  (2)'!AB770</f>
        <v>319.8</v>
      </c>
      <c r="G832" s="15">
        <f t="shared" si="129"/>
        <v>885.59999999999991</v>
      </c>
      <c r="H832" s="31">
        <v>10</v>
      </c>
      <c r="I832" s="32">
        <f t="shared" si="130"/>
        <v>10</v>
      </c>
      <c r="J832" s="15">
        <f t="shared" si="124"/>
        <v>20</v>
      </c>
      <c r="K832" s="31">
        <v>30</v>
      </c>
      <c r="L832" s="32">
        <f>'[1]नमुना नं ८  (2)'!X766</f>
        <v>10</v>
      </c>
      <c r="M832" s="15">
        <f t="shared" si="125"/>
        <v>40</v>
      </c>
      <c r="N832" s="31">
        <v>75</v>
      </c>
      <c r="O832" s="15">
        <v>0</v>
      </c>
      <c r="P832" s="15">
        <f t="shared" si="126"/>
        <v>75</v>
      </c>
      <c r="Q832" s="15">
        <f t="shared" si="127"/>
        <v>1020.5999999999999</v>
      </c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</row>
    <row r="833" spans="1:36" ht="35.25" customHeight="1">
      <c r="A833" s="14">
        <v>764</v>
      </c>
      <c r="B833" s="1">
        <v>623</v>
      </c>
      <c r="C833" s="12" t="s">
        <v>1136</v>
      </c>
      <c r="D833" s="4" t="s">
        <v>1137</v>
      </c>
      <c r="E833" s="15">
        <v>2308</v>
      </c>
      <c r="F833" s="30">
        <v>385</v>
      </c>
      <c r="G833" s="15">
        <f t="shared" si="129"/>
        <v>2693</v>
      </c>
      <c r="H833" s="31">
        <v>50</v>
      </c>
      <c r="I833" s="32">
        <f t="shared" si="130"/>
        <v>0</v>
      </c>
      <c r="J833" s="15">
        <f t="shared" si="124"/>
        <v>50</v>
      </c>
      <c r="K833" s="31">
        <v>50</v>
      </c>
      <c r="L833" s="32">
        <f>'[1]नमुना नं ८  (2)'!X767</f>
        <v>0</v>
      </c>
      <c r="M833" s="15">
        <f t="shared" si="125"/>
        <v>50</v>
      </c>
      <c r="N833" s="31">
        <v>0</v>
      </c>
      <c r="O833" s="15">
        <v>0</v>
      </c>
      <c r="P833" s="15">
        <f t="shared" si="126"/>
        <v>0</v>
      </c>
      <c r="Q833" s="15">
        <f t="shared" si="127"/>
        <v>2793</v>
      </c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</row>
    <row r="834" spans="1:36" ht="35.25" customHeight="1">
      <c r="A834" s="14">
        <v>765</v>
      </c>
      <c r="B834" s="1">
        <v>624</v>
      </c>
      <c r="C834" s="12" t="s">
        <v>1138</v>
      </c>
      <c r="D834" s="4" t="s">
        <v>1139</v>
      </c>
      <c r="E834" s="15">
        <v>0.30000000000001137</v>
      </c>
      <c r="F834" s="30">
        <f>'[1]नमुना नं ८  (2)'!AB772</f>
        <v>482.3</v>
      </c>
      <c r="G834" s="15">
        <f t="shared" si="129"/>
        <v>482.6</v>
      </c>
      <c r="H834" s="31">
        <v>0</v>
      </c>
      <c r="I834" s="32">
        <f t="shared" si="130"/>
        <v>20</v>
      </c>
      <c r="J834" s="15">
        <f t="shared" si="124"/>
        <v>20</v>
      </c>
      <c r="K834" s="31">
        <v>0</v>
      </c>
      <c r="L834" s="32">
        <f>'[1]नमुना नं ८  (2)'!X768</f>
        <v>20</v>
      </c>
      <c r="M834" s="15">
        <f t="shared" si="125"/>
        <v>20</v>
      </c>
      <c r="N834" s="31">
        <v>0</v>
      </c>
      <c r="O834" s="15">
        <v>0</v>
      </c>
      <c r="P834" s="15">
        <f t="shared" si="126"/>
        <v>0</v>
      </c>
      <c r="Q834" s="15">
        <f t="shared" si="127"/>
        <v>522.6</v>
      </c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</row>
    <row r="835" spans="1:36" ht="35.25" customHeight="1">
      <c r="A835" s="14">
        <v>766</v>
      </c>
      <c r="B835" s="1">
        <v>625</v>
      </c>
      <c r="C835" s="12" t="s">
        <v>29</v>
      </c>
      <c r="D835" s="4" t="s">
        <v>1140</v>
      </c>
      <c r="E835" s="15">
        <v>1362.1</v>
      </c>
      <c r="F835" s="30">
        <f>'[1]नमुना नं ८  (2)'!AB773</f>
        <v>334.1</v>
      </c>
      <c r="G835" s="15">
        <f t="shared" si="129"/>
        <v>1696.1999999999998</v>
      </c>
      <c r="H835" s="31">
        <v>90</v>
      </c>
      <c r="I835" s="32">
        <f t="shared" si="130"/>
        <v>10</v>
      </c>
      <c r="J835" s="15">
        <f t="shared" si="124"/>
        <v>100</v>
      </c>
      <c r="K835" s="31">
        <v>90</v>
      </c>
      <c r="L835" s="32">
        <f>'[1]नमुना नं ८  (2)'!X769</f>
        <v>10</v>
      </c>
      <c r="M835" s="15">
        <f t="shared" si="125"/>
        <v>100</v>
      </c>
      <c r="N835" s="31">
        <v>300</v>
      </c>
      <c r="O835" s="15">
        <v>0</v>
      </c>
      <c r="P835" s="15">
        <f t="shared" si="126"/>
        <v>300</v>
      </c>
      <c r="Q835" s="15">
        <f t="shared" si="127"/>
        <v>2196.1999999999998</v>
      </c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</row>
    <row r="836" spans="1:36" s="51" customFormat="1" ht="35.25" customHeight="1">
      <c r="A836" s="42"/>
      <c r="B836" s="43"/>
      <c r="C836" s="44"/>
      <c r="D836" s="45"/>
      <c r="E836" s="46">
        <f t="shared" ref="E836:Q836" si="135">SUM(E824:E835)</f>
        <v>39071.9</v>
      </c>
      <c r="F836" s="47">
        <f t="shared" si="135"/>
        <v>9522.9</v>
      </c>
      <c r="G836" s="46">
        <f t="shared" si="135"/>
        <v>48594.799999999996</v>
      </c>
      <c r="H836" s="48">
        <f t="shared" si="135"/>
        <v>555</v>
      </c>
      <c r="I836" s="49">
        <f t="shared" si="135"/>
        <v>185</v>
      </c>
      <c r="J836" s="46">
        <f t="shared" si="135"/>
        <v>740</v>
      </c>
      <c r="K836" s="48">
        <f t="shared" si="135"/>
        <v>575</v>
      </c>
      <c r="L836" s="49">
        <f t="shared" si="135"/>
        <v>185</v>
      </c>
      <c r="M836" s="46">
        <f t="shared" si="135"/>
        <v>760</v>
      </c>
      <c r="N836" s="48">
        <f t="shared" si="135"/>
        <v>375</v>
      </c>
      <c r="O836" s="46">
        <f t="shared" si="135"/>
        <v>0</v>
      </c>
      <c r="P836" s="46">
        <f t="shared" si="135"/>
        <v>375</v>
      </c>
      <c r="Q836" s="46">
        <f t="shared" si="135"/>
        <v>50469.799999999996</v>
      </c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  <c r="AJ836" s="50"/>
    </row>
    <row r="837" spans="1:36" ht="35.25" customHeight="1">
      <c r="A837" s="14">
        <v>767</v>
      </c>
      <c r="B837" s="1">
        <v>626</v>
      </c>
      <c r="C837" s="12" t="s">
        <v>569</v>
      </c>
      <c r="D837" s="4" t="s">
        <v>1141</v>
      </c>
      <c r="E837" s="15">
        <v>3430</v>
      </c>
      <c r="F837" s="30">
        <v>717</v>
      </c>
      <c r="G837" s="15">
        <f t="shared" si="129"/>
        <v>4147</v>
      </c>
      <c r="H837" s="31">
        <v>110</v>
      </c>
      <c r="I837" s="32">
        <f t="shared" si="130"/>
        <v>20</v>
      </c>
      <c r="J837" s="15">
        <f t="shared" si="124"/>
        <v>130</v>
      </c>
      <c r="K837" s="31">
        <v>110</v>
      </c>
      <c r="L837" s="32">
        <f>'[1]नमुना नं ८  (2)'!X770</f>
        <v>20</v>
      </c>
      <c r="M837" s="15">
        <f t="shared" si="125"/>
        <v>130</v>
      </c>
      <c r="N837" s="31">
        <v>0</v>
      </c>
      <c r="O837" s="15">
        <v>0</v>
      </c>
      <c r="P837" s="15">
        <f t="shared" si="126"/>
        <v>0</v>
      </c>
      <c r="Q837" s="15">
        <f t="shared" si="127"/>
        <v>4407</v>
      </c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</row>
    <row r="838" spans="1:36" ht="35.25" customHeight="1">
      <c r="A838" s="14">
        <v>768</v>
      </c>
      <c r="B838" s="1">
        <v>627</v>
      </c>
      <c r="C838" s="12" t="s">
        <v>262</v>
      </c>
      <c r="D838" s="4" t="s">
        <v>1142</v>
      </c>
      <c r="E838" s="15">
        <v>68</v>
      </c>
      <c r="F838" s="30">
        <v>68</v>
      </c>
      <c r="G838" s="15">
        <f t="shared" si="129"/>
        <v>136</v>
      </c>
      <c r="H838" s="31">
        <v>10</v>
      </c>
      <c r="I838" s="32">
        <f t="shared" si="130"/>
        <v>10</v>
      </c>
      <c r="J838" s="15">
        <f t="shared" si="124"/>
        <v>20</v>
      </c>
      <c r="K838" s="31">
        <v>10</v>
      </c>
      <c r="L838" s="32">
        <f>'[1]नमुना नं ८  (2)'!X771</f>
        <v>10</v>
      </c>
      <c r="M838" s="15">
        <f t="shared" si="125"/>
        <v>20</v>
      </c>
      <c r="N838" s="31">
        <v>0</v>
      </c>
      <c r="O838" s="15">
        <v>0</v>
      </c>
      <c r="P838" s="15">
        <f t="shared" si="126"/>
        <v>0</v>
      </c>
      <c r="Q838" s="15">
        <f t="shared" si="127"/>
        <v>176</v>
      </c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</row>
    <row r="839" spans="1:36" ht="35.25" customHeight="1">
      <c r="A839" s="14">
        <v>769</v>
      </c>
      <c r="B839" s="1">
        <v>628</v>
      </c>
      <c r="C839" s="12" t="s">
        <v>262</v>
      </c>
      <c r="D839" s="4" t="s">
        <v>1143</v>
      </c>
      <c r="E839" s="15">
        <v>324</v>
      </c>
      <c r="F839" s="30">
        <v>56</v>
      </c>
      <c r="G839" s="15">
        <f t="shared" si="129"/>
        <v>380</v>
      </c>
      <c r="H839" s="31">
        <v>70</v>
      </c>
      <c r="I839" s="32">
        <f t="shared" si="130"/>
        <v>20</v>
      </c>
      <c r="J839" s="15">
        <f t="shared" si="124"/>
        <v>90</v>
      </c>
      <c r="K839" s="31">
        <v>70</v>
      </c>
      <c r="L839" s="32">
        <v>20</v>
      </c>
      <c r="M839" s="15">
        <f t="shared" si="125"/>
        <v>90</v>
      </c>
      <c r="N839" s="31">
        <v>0</v>
      </c>
      <c r="O839" s="15">
        <v>0</v>
      </c>
      <c r="P839" s="15">
        <f t="shared" si="126"/>
        <v>0</v>
      </c>
      <c r="Q839" s="15">
        <f t="shared" si="127"/>
        <v>560</v>
      </c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</row>
    <row r="840" spans="1:36" ht="35.25" customHeight="1">
      <c r="A840" s="14">
        <v>770</v>
      </c>
      <c r="B840" s="1">
        <v>629</v>
      </c>
      <c r="C840" s="12" t="s">
        <v>1144</v>
      </c>
      <c r="D840" s="4" t="s">
        <v>1541</v>
      </c>
      <c r="E840" s="15">
        <v>5418.6</v>
      </c>
      <c r="F840" s="30">
        <f>'[1]नमुना नं ८  (2)'!AB777</f>
        <v>912.6</v>
      </c>
      <c r="G840" s="15">
        <f t="shared" si="129"/>
        <v>6331.2000000000007</v>
      </c>
      <c r="H840" s="31">
        <v>70</v>
      </c>
      <c r="I840" s="32">
        <f t="shared" si="130"/>
        <v>20</v>
      </c>
      <c r="J840" s="15">
        <f t="shared" ref="J840:J908" si="136">H840+I840</f>
        <v>90</v>
      </c>
      <c r="K840" s="31">
        <v>70</v>
      </c>
      <c r="L840" s="32">
        <f>'[1]नमुना नं ८  (2)'!X773</f>
        <v>20</v>
      </c>
      <c r="M840" s="15">
        <f t="shared" ref="M840:M908" si="137">K840+L840</f>
        <v>90</v>
      </c>
      <c r="N840" s="31">
        <v>0</v>
      </c>
      <c r="O840" s="15">
        <v>0</v>
      </c>
      <c r="P840" s="15">
        <f t="shared" ref="P840:P908" si="138">N840+O840</f>
        <v>0</v>
      </c>
      <c r="Q840" s="15">
        <f t="shared" ref="Q840:Q908" si="139">G840+J840+M840+P840</f>
        <v>6511.2000000000007</v>
      </c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</row>
    <row r="841" spans="1:36" ht="35.25" customHeight="1">
      <c r="A841" s="14">
        <v>771</v>
      </c>
      <c r="B841" s="1">
        <v>630</v>
      </c>
      <c r="C841" s="12" t="s">
        <v>29</v>
      </c>
      <c r="D841" s="4" t="s">
        <v>1145</v>
      </c>
      <c r="E841" s="15">
        <v>1007.4</v>
      </c>
      <c r="F841" s="30">
        <f>'[1]नमुना नं ८  (2)'!AB778</f>
        <v>569.4</v>
      </c>
      <c r="G841" s="15">
        <f t="shared" ref="G841:G909" si="140">E841+F841</f>
        <v>1576.8</v>
      </c>
      <c r="H841" s="31">
        <v>40</v>
      </c>
      <c r="I841" s="32">
        <f t="shared" si="130"/>
        <v>20</v>
      </c>
      <c r="J841" s="15">
        <f t="shared" si="136"/>
        <v>60</v>
      </c>
      <c r="K841" s="31">
        <v>40</v>
      </c>
      <c r="L841" s="32">
        <f>'[1]नमुना नं ८  (2)'!X774</f>
        <v>20</v>
      </c>
      <c r="M841" s="15">
        <f t="shared" si="137"/>
        <v>60</v>
      </c>
      <c r="N841" s="31">
        <v>0</v>
      </c>
      <c r="O841" s="15">
        <v>0</v>
      </c>
      <c r="P841" s="15">
        <f t="shared" si="138"/>
        <v>0</v>
      </c>
      <c r="Q841" s="15">
        <f t="shared" si="139"/>
        <v>1696.8</v>
      </c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</row>
    <row r="842" spans="1:36" ht="35.25" customHeight="1">
      <c r="A842" s="14">
        <v>772</v>
      </c>
      <c r="B842" s="1">
        <v>631</v>
      </c>
      <c r="C842" s="12" t="s">
        <v>37</v>
      </c>
      <c r="D842" s="4" t="s">
        <v>1146</v>
      </c>
      <c r="E842" s="15">
        <v>0</v>
      </c>
      <c r="F842" s="30">
        <f>'[1]नमुना नं ८  (2)'!AB779</f>
        <v>0</v>
      </c>
      <c r="G842" s="15">
        <f t="shared" si="140"/>
        <v>0</v>
      </c>
      <c r="H842" s="31">
        <v>20</v>
      </c>
      <c r="I842" s="32">
        <f t="shared" ref="I842:I910" si="141">L842</f>
        <v>20</v>
      </c>
      <c r="J842" s="15">
        <f t="shared" si="136"/>
        <v>40</v>
      </c>
      <c r="K842" s="31">
        <v>20</v>
      </c>
      <c r="L842" s="32">
        <v>20</v>
      </c>
      <c r="M842" s="15">
        <f t="shared" si="137"/>
        <v>40</v>
      </c>
      <c r="N842" s="31">
        <v>0</v>
      </c>
      <c r="O842" s="15">
        <v>0</v>
      </c>
      <c r="P842" s="15">
        <f t="shared" si="138"/>
        <v>0</v>
      </c>
      <c r="Q842" s="15">
        <f t="shared" si="139"/>
        <v>80</v>
      </c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</row>
    <row r="843" spans="1:36" ht="35.25" customHeight="1">
      <c r="A843" s="14">
        <v>773</v>
      </c>
      <c r="B843" s="1">
        <v>632</v>
      </c>
      <c r="C843" s="12" t="s">
        <v>669</v>
      </c>
      <c r="D843" s="4" t="s">
        <v>1147</v>
      </c>
      <c r="E843" s="15">
        <v>0</v>
      </c>
      <c r="F843" s="30">
        <f>'[1]नमुना नं ८  (2)'!AB780</f>
        <v>0</v>
      </c>
      <c r="G843" s="15">
        <f t="shared" si="140"/>
        <v>0</v>
      </c>
      <c r="H843" s="31">
        <v>25</v>
      </c>
      <c r="I843" s="32">
        <f t="shared" si="141"/>
        <v>25</v>
      </c>
      <c r="J843" s="15">
        <f t="shared" si="136"/>
        <v>50</v>
      </c>
      <c r="K843" s="31">
        <v>25</v>
      </c>
      <c r="L843" s="32">
        <v>25</v>
      </c>
      <c r="M843" s="15">
        <f t="shared" si="137"/>
        <v>50</v>
      </c>
      <c r="N843" s="31">
        <v>0</v>
      </c>
      <c r="O843" s="15">
        <v>0</v>
      </c>
      <c r="P843" s="15">
        <f t="shared" si="138"/>
        <v>0</v>
      </c>
      <c r="Q843" s="15">
        <f t="shared" si="139"/>
        <v>100</v>
      </c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</row>
    <row r="844" spans="1:36" ht="35.25" customHeight="1">
      <c r="A844" s="14">
        <v>774</v>
      </c>
      <c r="B844" s="1">
        <v>633</v>
      </c>
      <c r="C844" s="12" t="s">
        <v>669</v>
      </c>
      <c r="D844" s="4" t="s">
        <v>1148</v>
      </c>
      <c r="E844" s="15">
        <v>0</v>
      </c>
      <c r="F844" s="30">
        <f>'[1]नमुना नं ८  (2)'!AB781</f>
        <v>0</v>
      </c>
      <c r="G844" s="15">
        <f t="shared" si="140"/>
        <v>0</v>
      </c>
      <c r="H844" s="31">
        <v>25</v>
      </c>
      <c r="I844" s="32">
        <f t="shared" si="141"/>
        <v>25</v>
      </c>
      <c r="J844" s="15">
        <f t="shared" si="136"/>
        <v>50</v>
      </c>
      <c r="K844" s="31">
        <v>25</v>
      </c>
      <c r="L844" s="32">
        <v>25</v>
      </c>
      <c r="M844" s="15">
        <f t="shared" si="137"/>
        <v>50</v>
      </c>
      <c r="N844" s="31">
        <v>0</v>
      </c>
      <c r="O844" s="15">
        <v>0</v>
      </c>
      <c r="P844" s="15">
        <f t="shared" si="138"/>
        <v>0</v>
      </c>
      <c r="Q844" s="15">
        <f t="shared" si="139"/>
        <v>100</v>
      </c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</row>
    <row r="845" spans="1:36" ht="35.25" customHeight="1">
      <c r="A845" s="14">
        <v>775</v>
      </c>
      <c r="B845" s="1">
        <v>634</v>
      </c>
      <c r="C845" s="12" t="s">
        <v>73</v>
      </c>
      <c r="D845" s="4" t="s">
        <v>1149</v>
      </c>
      <c r="E845" s="15">
        <v>185.9</v>
      </c>
      <c r="F845" s="30">
        <f>'[1]नमुना नं ८  (2)'!AB782</f>
        <v>185.9</v>
      </c>
      <c r="G845" s="15">
        <f t="shared" si="140"/>
        <v>371.8</v>
      </c>
      <c r="H845" s="31">
        <v>20</v>
      </c>
      <c r="I845" s="32">
        <f t="shared" si="141"/>
        <v>20</v>
      </c>
      <c r="J845" s="15">
        <f t="shared" si="136"/>
        <v>40</v>
      </c>
      <c r="K845" s="31">
        <v>20</v>
      </c>
      <c r="L845" s="32">
        <f>'[1]नमुना नं ८  (2)'!X778</f>
        <v>20</v>
      </c>
      <c r="M845" s="15">
        <f t="shared" si="137"/>
        <v>40</v>
      </c>
      <c r="N845" s="31">
        <v>0</v>
      </c>
      <c r="O845" s="15">
        <v>0</v>
      </c>
      <c r="P845" s="15">
        <f t="shared" si="138"/>
        <v>0</v>
      </c>
      <c r="Q845" s="15">
        <f t="shared" si="139"/>
        <v>451.8</v>
      </c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</row>
    <row r="846" spans="1:36" ht="35.25" customHeight="1">
      <c r="A846" s="14">
        <v>776</v>
      </c>
      <c r="B846" s="1">
        <v>635</v>
      </c>
      <c r="C846" s="12" t="s">
        <v>569</v>
      </c>
      <c r="D846" s="4" t="s">
        <v>1150</v>
      </c>
      <c r="E846" s="15">
        <v>0</v>
      </c>
      <c r="F846" s="30">
        <v>1424</v>
      </c>
      <c r="G846" s="15">
        <f t="shared" si="140"/>
        <v>1424</v>
      </c>
      <c r="H846" s="31">
        <v>0</v>
      </c>
      <c r="I846" s="32">
        <v>25</v>
      </c>
      <c r="J846" s="15">
        <f t="shared" si="136"/>
        <v>25</v>
      </c>
      <c r="K846" s="31">
        <v>0</v>
      </c>
      <c r="L846" s="32">
        <v>25</v>
      </c>
      <c r="M846" s="15">
        <f t="shared" si="137"/>
        <v>25</v>
      </c>
      <c r="N846" s="31">
        <v>0</v>
      </c>
      <c r="O846" s="15">
        <v>0</v>
      </c>
      <c r="P846" s="15">
        <f t="shared" si="138"/>
        <v>0</v>
      </c>
      <c r="Q846" s="15">
        <f t="shared" si="139"/>
        <v>1474</v>
      </c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</row>
    <row r="847" spans="1:36" ht="35.25" customHeight="1">
      <c r="A847" s="14">
        <v>777</v>
      </c>
      <c r="B847" s="1">
        <v>636</v>
      </c>
      <c r="C847" s="12" t="s">
        <v>669</v>
      </c>
      <c r="D847" s="4" t="s">
        <v>1151</v>
      </c>
      <c r="E847" s="15">
        <v>0</v>
      </c>
      <c r="F847" s="30">
        <f>'[1]नमुना नं ८  (2)'!AB784</f>
        <v>0</v>
      </c>
      <c r="G847" s="15">
        <f t="shared" si="140"/>
        <v>0</v>
      </c>
      <c r="H847" s="31">
        <v>25</v>
      </c>
      <c r="I847" s="32">
        <f t="shared" si="141"/>
        <v>25</v>
      </c>
      <c r="J847" s="15">
        <f t="shared" si="136"/>
        <v>50</v>
      </c>
      <c r="K847" s="31">
        <v>25</v>
      </c>
      <c r="L847" s="32">
        <v>25</v>
      </c>
      <c r="M847" s="15">
        <f t="shared" si="137"/>
        <v>50</v>
      </c>
      <c r="N847" s="31">
        <v>0</v>
      </c>
      <c r="O847" s="15">
        <v>0</v>
      </c>
      <c r="P847" s="15">
        <f t="shared" si="138"/>
        <v>0</v>
      </c>
      <c r="Q847" s="15">
        <f t="shared" si="139"/>
        <v>100</v>
      </c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</row>
    <row r="848" spans="1:36" ht="35.25" customHeight="1">
      <c r="A848" s="14">
        <v>778</v>
      </c>
      <c r="B848" s="1">
        <v>637</v>
      </c>
      <c r="C848" s="12" t="s">
        <v>262</v>
      </c>
      <c r="D848" s="4" t="s">
        <v>1152</v>
      </c>
      <c r="E848" s="15">
        <v>0</v>
      </c>
      <c r="F848" s="30">
        <v>627</v>
      </c>
      <c r="G848" s="15">
        <f t="shared" si="140"/>
        <v>627</v>
      </c>
      <c r="H848" s="31">
        <v>0</v>
      </c>
      <c r="I848" s="32">
        <v>10</v>
      </c>
      <c r="J848" s="15">
        <f t="shared" si="136"/>
        <v>10</v>
      </c>
      <c r="K848" s="31">
        <v>0</v>
      </c>
      <c r="L848" s="32">
        <v>10</v>
      </c>
      <c r="M848" s="15">
        <f t="shared" si="137"/>
        <v>10</v>
      </c>
      <c r="N848" s="31">
        <v>0</v>
      </c>
      <c r="O848" s="15">
        <v>0</v>
      </c>
      <c r="P848" s="15">
        <f t="shared" si="138"/>
        <v>0</v>
      </c>
      <c r="Q848" s="15">
        <f t="shared" si="139"/>
        <v>647</v>
      </c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</row>
    <row r="849" spans="1:36" s="51" customFormat="1" ht="35.25" customHeight="1">
      <c r="A849" s="42"/>
      <c r="B849" s="43"/>
      <c r="C849" s="44"/>
      <c r="D849" s="45"/>
      <c r="E849" s="46">
        <f t="shared" ref="E849:Q849" si="142">SUM(E837:E848)</f>
        <v>10433.9</v>
      </c>
      <c r="F849" s="47">
        <f t="shared" si="142"/>
        <v>4559.8999999999996</v>
      </c>
      <c r="G849" s="46">
        <f t="shared" si="142"/>
        <v>14993.8</v>
      </c>
      <c r="H849" s="48">
        <f t="shared" si="142"/>
        <v>415</v>
      </c>
      <c r="I849" s="49">
        <f t="shared" si="142"/>
        <v>240</v>
      </c>
      <c r="J849" s="46">
        <f t="shared" si="142"/>
        <v>655</v>
      </c>
      <c r="K849" s="48">
        <f t="shared" si="142"/>
        <v>415</v>
      </c>
      <c r="L849" s="49">
        <f t="shared" si="142"/>
        <v>240</v>
      </c>
      <c r="M849" s="46">
        <f t="shared" si="142"/>
        <v>655</v>
      </c>
      <c r="N849" s="48">
        <f t="shared" si="142"/>
        <v>0</v>
      </c>
      <c r="O849" s="46">
        <f t="shared" si="142"/>
        <v>0</v>
      </c>
      <c r="P849" s="46">
        <f t="shared" si="142"/>
        <v>0</v>
      </c>
      <c r="Q849" s="46">
        <f t="shared" si="142"/>
        <v>16303.8</v>
      </c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  <c r="AJ849" s="50"/>
    </row>
    <row r="850" spans="1:36" ht="35.25" customHeight="1">
      <c r="A850" s="14">
        <v>779</v>
      </c>
      <c r="B850" s="1">
        <v>638</v>
      </c>
      <c r="C850" s="12" t="s">
        <v>262</v>
      </c>
      <c r="D850" s="4" t="s">
        <v>1153</v>
      </c>
      <c r="E850" s="15">
        <v>128.69999999999999</v>
      </c>
      <c r="F850" s="30">
        <f>'[1]नमुना नं ८  (2)'!AB786</f>
        <v>50.7</v>
      </c>
      <c r="G850" s="15">
        <f t="shared" si="140"/>
        <v>179.39999999999998</v>
      </c>
      <c r="H850" s="31">
        <v>20</v>
      </c>
      <c r="I850" s="32">
        <f t="shared" si="141"/>
        <v>20</v>
      </c>
      <c r="J850" s="15">
        <f t="shared" si="136"/>
        <v>40</v>
      </c>
      <c r="K850" s="31">
        <v>40</v>
      </c>
      <c r="L850" s="32">
        <f>'[1]नमुना नं ८  (2)'!X782</f>
        <v>20</v>
      </c>
      <c r="M850" s="15">
        <f t="shared" si="137"/>
        <v>60</v>
      </c>
      <c r="N850" s="31">
        <v>150</v>
      </c>
      <c r="O850" s="15">
        <v>0</v>
      </c>
      <c r="P850" s="15">
        <f t="shared" si="138"/>
        <v>150</v>
      </c>
      <c r="Q850" s="15">
        <f t="shared" si="139"/>
        <v>429.4</v>
      </c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</row>
    <row r="851" spans="1:36" ht="35.25" customHeight="1">
      <c r="A851" s="14">
        <v>780</v>
      </c>
      <c r="B851" s="1">
        <v>639</v>
      </c>
      <c r="C851" s="12" t="s">
        <v>29</v>
      </c>
      <c r="D851" s="4" t="s">
        <v>1154</v>
      </c>
      <c r="E851" s="15">
        <v>5661</v>
      </c>
      <c r="F851" s="30">
        <f>'[1]नमुना नं ८  (2)'!AB787</f>
        <v>676</v>
      </c>
      <c r="G851" s="15">
        <f t="shared" si="140"/>
        <v>6337</v>
      </c>
      <c r="H851" s="31">
        <v>25</v>
      </c>
      <c r="I851" s="32">
        <f t="shared" si="141"/>
        <v>25</v>
      </c>
      <c r="J851" s="15">
        <f t="shared" si="136"/>
        <v>50</v>
      </c>
      <c r="K851" s="31">
        <v>275</v>
      </c>
      <c r="L851" s="32">
        <f>'[1]नमुना नं ८  (2)'!X783</f>
        <v>25</v>
      </c>
      <c r="M851" s="15">
        <f t="shared" si="137"/>
        <v>300</v>
      </c>
      <c r="N851" s="31">
        <v>675</v>
      </c>
      <c r="O851" s="15">
        <v>0</v>
      </c>
      <c r="P851" s="15">
        <f t="shared" si="138"/>
        <v>675</v>
      </c>
      <c r="Q851" s="15">
        <f t="shared" si="139"/>
        <v>7362</v>
      </c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</row>
    <row r="852" spans="1:36" ht="35.25" customHeight="1">
      <c r="A852" s="14">
        <v>781</v>
      </c>
      <c r="B852" s="1">
        <v>640</v>
      </c>
      <c r="C852" s="12" t="s">
        <v>156</v>
      </c>
      <c r="D852" s="4" t="s">
        <v>1155</v>
      </c>
      <c r="E852" s="15">
        <v>2176.1999999999998</v>
      </c>
      <c r="F852" s="30">
        <f>'[1]नमुना नं ८  (2)'!AB788</f>
        <v>304.2</v>
      </c>
      <c r="G852" s="15">
        <f t="shared" si="140"/>
        <v>2480.3999999999996</v>
      </c>
      <c r="H852" s="31">
        <v>80</v>
      </c>
      <c r="I852" s="32">
        <f t="shared" si="141"/>
        <v>0</v>
      </c>
      <c r="J852" s="15">
        <f t="shared" si="136"/>
        <v>80</v>
      </c>
      <c r="K852" s="31">
        <v>80</v>
      </c>
      <c r="L852" s="32">
        <f>'[1]नमुना नं ८  (2)'!X784</f>
        <v>0</v>
      </c>
      <c r="M852" s="15">
        <f t="shared" si="137"/>
        <v>80</v>
      </c>
      <c r="N852" s="31">
        <v>600</v>
      </c>
      <c r="O852" s="15">
        <v>0</v>
      </c>
      <c r="P852" s="15">
        <f t="shared" si="138"/>
        <v>600</v>
      </c>
      <c r="Q852" s="15">
        <f t="shared" si="139"/>
        <v>3240.3999999999996</v>
      </c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</row>
    <row r="853" spans="1:36" ht="35.25" customHeight="1">
      <c r="A853" s="14">
        <v>782</v>
      </c>
      <c r="B853" s="1">
        <v>641</v>
      </c>
      <c r="C853" s="12" t="s">
        <v>29</v>
      </c>
      <c r="D853" s="4" t="s">
        <v>1156</v>
      </c>
      <c r="E853" s="15">
        <v>1182</v>
      </c>
      <c r="F853" s="30">
        <v>638</v>
      </c>
      <c r="G853" s="15">
        <f t="shared" si="140"/>
        <v>1820</v>
      </c>
      <c r="H853" s="31">
        <v>50</v>
      </c>
      <c r="I853" s="32">
        <f t="shared" si="141"/>
        <v>10</v>
      </c>
      <c r="J853" s="15">
        <f t="shared" si="136"/>
        <v>60</v>
      </c>
      <c r="K853" s="31">
        <v>50</v>
      </c>
      <c r="L853" s="32">
        <f>'[1]नमुना नं ८  (2)'!X785</f>
        <v>10</v>
      </c>
      <c r="M853" s="15">
        <f t="shared" si="137"/>
        <v>60</v>
      </c>
      <c r="N853" s="31">
        <v>0</v>
      </c>
      <c r="O853" s="15">
        <v>0</v>
      </c>
      <c r="P853" s="15">
        <f t="shared" si="138"/>
        <v>0</v>
      </c>
      <c r="Q853" s="15">
        <f t="shared" si="139"/>
        <v>1940</v>
      </c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</row>
    <row r="854" spans="1:36" ht="35.25" customHeight="1">
      <c r="A854" s="14">
        <v>783</v>
      </c>
      <c r="B854" s="1">
        <v>642</v>
      </c>
      <c r="C854" s="12" t="s">
        <v>29</v>
      </c>
      <c r="D854" s="4" t="s">
        <v>1157</v>
      </c>
      <c r="E854" s="15">
        <v>3391.6</v>
      </c>
      <c r="F854" s="30">
        <f>'[1]नमुना नं ८  (2)'!AB790</f>
        <v>353.6</v>
      </c>
      <c r="G854" s="15">
        <f t="shared" si="140"/>
        <v>3745.2</v>
      </c>
      <c r="H854" s="31">
        <v>10</v>
      </c>
      <c r="I854" s="32">
        <f t="shared" si="141"/>
        <v>10</v>
      </c>
      <c r="J854" s="15">
        <f t="shared" si="136"/>
        <v>20</v>
      </c>
      <c r="K854" s="31">
        <v>230</v>
      </c>
      <c r="L854" s="32">
        <f>'[1]नमुना नं ८  (2)'!X786</f>
        <v>10</v>
      </c>
      <c r="M854" s="15">
        <f t="shared" si="137"/>
        <v>240</v>
      </c>
      <c r="N854" s="31">
        <v>0</v>
      </c>
      <c r="O854" s="15">
        <v>0</v>
      </c>
      <c r="P854" s="15">
        <f t="shared" si="138"/>
        <v>0</v>
      </c>
      <c r="Q854" s="15">
        <f t="shared" si="139"/>
        <v>4005.2</v>
      </c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</row>
    <row r="855" spans="1:36" ht="35.25" customHeight="1">
      <c r="A855" s="14">
        <v>784</v>
      </c>
      <c r="B855" s="1">
        <v>643</v>
      </c>
      <c r="C855" s="12" t="s">
        <v>102</v>
      </c>
      <c r="D855" s="4" t="s">
        <v>1158</v>
      </c>
      <c r="E855" s="15">
        <v>-0.39999999999997726</v>
      </c>
      <c r="F855" s="30">
        <f>'[1]नमुना नं ८  (2)'!AB791</f>
        <v>340.6</v>
      </c>
      <c r="G855" s="15">
        <f t="shared" si="140"/>
        <v>340.20000000000005</v>
      </c>
      <c r="H855" s="31">
        <v>0</v>
      </c>
      <c r="I855" s="32">
        <f t="shared" si="141"/>
        <v>25</v>
      </c>
      <c r="J855" s="15">
        <f t="shared" si="136"/>
        <v>25</v>
      </c>
      <c r="K855" s="31">
        <v>0</v>
      </c>
      <c r="L855" s="32">
        <f>'[1]नमुना नं ८  (2)'!X787</f>
        <v>25</v>
      </c>
      <c r="M855" s="15">
        <f t="shared" si="137"/>
        <v>25</v>
      </c>
      <c r="N855" s="31">
        <v>0</v>
      </c>
      <c r="O855" s="15">
        <v>0</v>
      </c>
      <c r="P855" s="15">
        <f t="shared" si="138"/>
        <v>0</v>
      </c>
      <c r="Q855" s="15">
        <f t="shared" si="139"/>
        <v>390.20000000000005</v>
      </c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</row>
    <row r="856" spans="1:36" ht="35.25" customHeight="1">
      <c r="A856" s="14">
        <v>785</v>
      </c>
      <c r="B856" s="1">
        <v>644</v>
      </c>
      <c r="C856" s="12" t="s">
        <v>29</v>
      </c>
      <c r="D856" s="4" t="s">
        <v>1159</v>
      </c>
      <c r="E856" s="15">
        <v>0</v>
      </c>
      <c r="F856" s="30">
        <f>'[1]नमुना नं ८  (2)'!AB792</f>
        <v>338</v>
      </c>
      <c r="G856" s="15">
        <f t="shared" si="140"/>
        <v>338</v>
      </c>
      <c r="H856" s="31">
        <v>0</v>
      </c>
      <c r="I856" s="32">
        <f t="shared" si="141"/>
        <v>10</v>
      </c>
      <c r="J856" s="15">
        <f t="shared" si="136"/>
        <v>10</v>
      </c>
      <c r="K856" s="31">
        <v>0</v>
      </c>
      <c r="L856" s="32">
        <f>'[1]नमुना नं ८  (2)'!X788</f>
        <v>10</v>
      </c>
      <c r="M856" s="15">
        <f t="shared" si="137"/>
        <v>10</v>
      </c>
      <c r="N856" s="31">
        <v>0</v>
      </c>
      <c r="O856" s="15">
        <v>0</v>
      </c>
      <c r="P856" s="15">
        <f t="shared" si="138"/>
        <v>0</v>
      </c>
      <c r="Q856" s="15">
        <f t="shared" si="139"/>
        <v>358</v>
      </c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</row>
    <row r="857" spans="1:36" ht="35.25" customHeight="1">
      <c r="A857" s="14">
        <v>786</v>
      </c>
      <c r="B857" s="1">
        <v>645</v>
      </c>
      <c r="C857" s="12" t="s">
        <v>262</v>
      </c>
      <c r="D857" s="4" t="s">
        <v>1160</v>
      </c>
      <c r="E857" s="15">
        <v>507.7</v>
      </c>
      <c r="F857" s="30">
        <f>'[1]नमुना नं ८  (2)'!AB793</f>
        <v>50.7</v>
      </c>
      <c r="G857" s="15">
        <f t="shared" si="140"/>
        <v>558.4</v>
      </c>
      <c r="H857" s="31">
        <v>150</v>
      </c>
      <c r="I857" s="32">
        <f t="shared" si="141"/>
        <v>20</v>
      </c>
      <c r="J857" s="15">
        <f t="shared" si="136"/>
        <v>170</v>
      </c>
      <c r="K857" s="31">
        <v>150</v>
      </c>
      <c r="L857" s="32">
        <f>'[1]नमुना नं ८  (2)'!X789</f>
        <v>20</v>
      </c>
      <c r="M857" s="15">
        <f t="shared" si="137"/>
        <v>170</v>
      </c>
      <c r="N857" s="31">
        <v>675</v>
      </c>
      <c r="O857" s="15">
        <v>0</v>
      </c>
      <c r="P857" s="15">
        <f t="shared" si="138"/>
        <v>675</v>
      </c>
      <c r="Q857" s="15">
        <f t="shared" si="139"/>
        <v>1573.4</v>
      </c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</row>
    <row r="858" spans="1:36" ht="35.25" customHeight="1">
      <c r="A858" s="14">
        <v>787</v>
      </c>
      <c r="B858" s="1">
        <v>646</v>
      </c>
      <c r="C858" s="12" t="s">
        <v>569</v>
      </c>
      <c r="D858" s="4" t="s">
        <v>1161</v>
      </c>
      <c r="E858" s="15">
        <v>2479</v>
      </c>
      <c r="F858" s="30">
        <v>789</v>
      </c>
      <c r="G858" s="15">
        <f t="shared" si="140"/>
        <v>3268</v>
      </c>
      <c r="H858" s="31">
        <v>40</v>
      </c>
      <c r="I858" s="32">
        <f t="shared" si="141"/>
        <v>20</v>
      </c>
      <c r="J858" s="15">
        <f t="shared" si="136"/>
        <v>60</v>
      </c>
      <c r="K858" s="31">
        <v>40</v>
      </c>
      <c r="L858" s="32">
        <f>'[1]नमुना नं ८  (2)'!X790</f>
        <v>20</v>
      </c>
      <c r="M858" s="15">
        <f t="shared" si="137"/>
        <v>60</v>
      </c>
      <c r="N858" s="31">
        <v>0</v>
      </c>
      <c r="O858" s="15">
        <v>0</v>
      </c>
      <c r="P858" s="15">
        <f t="shared" si="138"/>
        <v>0</v>
      </c>
      <c r="Q858" s="15">
        <f t="shared" si="139"/>
        <v>3388</v>
      </c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</row>
    <row r="859" spans="1:36" ht="35.25" customHeight="1">
      <c r="A859" s="14">
        <v>788</v>
      </c>
      <c r="B859" s="1">
        <v>647</v>
      </c>
      <c r="C859" s="12" t="s">
        <v>29</v>
      </c>
      <c r="D859" s="4" t="s">
        <v>1162</v>
      </c>
      <c r="E859" s="15">
        <v>1027.5</v>
      </c>
      <c r="F859" s="30">
        <f>'[1]नमुना नं ८  (2)'!AB795</f>
        <v>422.5</v>
      </c>
      <c r="G859" s="15">
        <f t="shared" si="140"/>
        <v>1450</v>
      </c>
      <c r="H859" s="31">
        <v>20</v>
      </c>
      <c r="I859" s="32">
        <f t="shared" si="141"/>
        <v>20</v>
      </c>
      <c r="J859" s="15">
        <f t="shared" si="136"/>
        <v>40</v>
      </c>
      <c r="K859" s="31">
        <v>40</v>
      </c>
      <c r="L859" s="32">
        <f>'[1]नमुना नं ८  (2)'!X791</f>
        <v>20</v>
      </c>
      <c r="M859" s="15">
        <f t="shared" si="137"/>
        <v>60</v>
      </c>
      <c r="N859" s="31">
        <v>75</v>
      </c>
      <c r="O859" s="15">
        <v>0</v>
      </c>
      <c r="P859" s="15">
        <f t="shared" si="138"/>
        <v>75</v>
      </c>
      <c r="Q859" s="15">
        <f t="shared" si="139"/>
        <v>1625</v>
      </c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</row>
    <row r="860" spans="1:36" ht="35.25" customHeight="1">
      <c r="A860" s="14">
        <v>789</v>
      </c>
      <c r="B860" s="1">
        <v>648</v>
      </c>
      <c r="C860" s="12" t="s">
        <v>156</v>
      </c>
      <c r="D860" s="4" t="s">
        <v>1163</v>
      </c>
      <c r="E860" s="15">
        <v>1557.4</v>
      </c>
      <c r="F860" s="30">
        <f>'[1]नमुना नं ८  (2)'!AB796</f>
        <v>1557.4</v>
      </c>
      <c r="G860" s="15">
        <f t="shared" si="140"/>
        <v>3114.8</v>
      </c>
      <c r="H860" s="31">
        <v>20</v>
      </c>
      <c r="I860" s="32">
        <f t="shared" si="141"/>
        <v>20</v>
      </c>
      <c r="J860" s="15">
        <f t="shared" si="136"/>
        <v>40</v>
      </c>
      <c r="K860" s="31">
        <v>20</v>
      </c>
      <c r="L860" s="32">
        <f>'[1]नमुना नं ८  (2)'!X792</f>
        <v>20</v>
      </c>
      <c r="M860" s="15">
        <f t="shared" si="137"/>
        <v>40</v>
      </c>
      <c r="N860" s="31">
        <v>0</v>
      </c>
      <c r="O860" s="15">
        <v>0</v>
      </c>
      <c r="P860" s="15">
        <f t="shared" si="138"/>
        <v>0</v>
      </c>
      <c r="Q860" s="15">
        <f t="shared" si="139"/>
        <v>3194.8</v>
      </c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</row>
    <row r="861" spans="1:36" ht="35.25" customHeight="1">
      <c r="A861" s="14">
        <v>790</v>
      </c>
      <c r="B861" s="1">
        <v>649</v>
      </c>
      <c r="C861" s="12" t="s">
        <v>262</v>
      </c>
      <c r="D861" s="4" t="s">
        <v>1164</v>
      </c>
      <c r="E861" s="15">
        <v>738.7</v>
      </c>
      <c r="F861" s="30">
        <f>'[1]नमुना नं ८  (2)'!AB797</f>
        <v>50.7</v>
      </c>
      <c r="G861" s="15">
        <f t="shared" si="140"/>
        <v>789.40000000000009</v>
      </c>
      <c r="H861" s="31">
        <v>170</v>
      </c>
      <c r="I861" s="32">
        <f t="shared" si="141"/>
        <v>10</v>
      </c>
      <c r="J861" s="15">
        <f t="shared" si="136"/>
        <v>180</v>
      </c>
      <c r="K861" s="31">
        <v>170</v>
      </c>
      <c r="L861" s="32">
        <f>'[1]नमुना नं ८  (2)'!X793</f>
        <v>10</v>
      </c>
      <c r="M861" s="15">
        <f t="shared" si="137"/>
        <v>180</v>
      </c>
      <c r="N861" s="31">
        <v>0</v>
      </c>
      <c r="O861" s="15">
        <v>0</v>
      </c>
      <c r="P861" s="15">
        <f t="shared" si="138"/>
        <v>0</v>
      </c>
      <c r="Q861" s="15">
        <f t="shared" si="139"/>
        <v>1149.4000000000001</v>
      </c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</row>
    <row r="862" spans="1:36" s="51" customFormat="1" ht="35.25" customHeight="1">
      <c r="A862" s="42"/>
      <c r="B862" s="43"/>
      <c r="C862" s="44"/>
      <c r="D862" s="45"/>
      <c r="E862" s="46">
        <f t="shared" ref="E862:Q862" si="143">SUM(E850:E861)</f>
        <v>18849.400000000005</v>
      </c>
      <c r="F862" s="47">
        <f t="shared" si="143"/>
        <v>5571.4</v>
      </c>
      <c r="G862" s="46">
        <f t="shared" si="143"/>
        <v>24420.799999999999</v>
      </c>
      <c r="H862" s="48">
        <f t="shared" si="143"/>
        <v>585</v>
      </c>
      <c r="I862" s="49">
        <f t="shared" si="143"/>
        <v>190</v>
      </c>
      <c r="J862" s="46">
        <f t="shared" si="143"/>
        <v>775</v>
      </c>
      <c r="K862" s="48">
        <f t="shared" si="143"/>
        <v>1095</v>
      </c>
      <c r="L862" s="49">
        <f t="shared" si="143"/>
        <v>190</v>
      </c>
      <c r="M862" s="46">
        <f t="shared" si="143"/>
        <v>1285</v>
      </c>
      <c r="N862" s="48">
        <f t="shared" si="143"/>
        <v>2175</v>
      </c>
      <c r="O862" s="46">
        <f t="shared" si="143"/>
        <v>0</v>
      </c>
      <c r="P862" s="46">
        <f t="shared" si="143"/>
        <v>2175</v>
      </c>
      <c r="Q862" s="46">
        <f t="shared" si="143"/>
        <v>28655.800000000003</v>
      </c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  <c r="AJ862" s="50"/>
    </row>
    <row r="863" spans="1:36" ht="35.25" customHeight="1">
      <c r="A863" s="14">
        <v>791</v>
      </c>
      <c r="B863" s="1">
        <v>650</v>
      </c>
      <c r="C863" s="12" t="s">
        <v>1165</v>
      </c>
      <c r="D863" s="4" t="s">
        <v>1166</v>
      </c>
      <c r="E863" s="15">
        <v>0</v>
      </c>
      <c r="F863" s="30">
        <f>'[1]नमुना नं ८  (2)'!AB798</f>
        <v>0</v>
      </c>
      <c r="G863" s="15">
        <f t="shared" si="140"/>
        <v>0</v>
      </c>
      <c r="H863" s="31">
        <v>20</v>
      </c>
      <c r="I863" s="32">
        <f t="shared" si="141"/>
        <v>20</v>
      </c>
      <c r="J863" s="15">
        <f t="shared" si="136"/>
        <v>40</v>
      </c>
      <c r="K863" s="31">
        <v>20</v>
      </c>
      <c r="L863" s="32">
        <v>20</v>
      </c>
      <c r="M863" s="15">
        <f t="shared" si="137"/>
        <v>40</v>
      </c>
      <c r="N863" s="31">
        <v>0</v>
      </c>
      <c r="O863" s="15">
        <v>0</v>
      </c>
      <c r="P863" s="15">
        <f t="shared" si="138"/>
        <v>0</v>
      </c>
      <c r="Q863" s="15">
        <f t="shared" si="139"/>
        <v>80</v>
      </c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</row>
    <row r="864" spans="1:36" ht="35.25" customHeight="1">
      <c r="A864" s="14">
        <v>792</v>
      </c>
      <c r="B864" s="1">
        <v>651</v>
      </c>
      <c r="C864" s="12" t="s">
        <v>1167</v>
      </c>
      <c r="D864" s="4" t="s">
        <v>1168</v>
      </c>
      <c r="E864" s="15">
        <v>1146.5999999999999</v>
      </c>
      <c r="F864" s="30">
        <f>'[1]नमुना नं ८  (2)'!AB799</f>
        <v>236.6</v>
      </c>
      <c r="G864" s="15">
        <f t="shared" si="140"/>
        <v>1383.1999999999998</v>
      </c>
      <c r="H864" s="31">
        <v>20</v>
      </c>
      <c r="I864" s="32">
        <f t="shared" si="141"/>
        <v>20</v>
      </c>
      <c r="J864" s="15">
        <f t="shared" si="136"/>
        <v>40</v>
      </c>
      <c r="K864" s="31">
        <v>120</v>
      </c>
      <c r="L864" s="32">
        <f>'[1]नमुना नं ८  (2)'!X795</f>
        <v>20</v>
      </c>
      <c r="M864" s="15">
        <f t="shared" si="137"/>
        <v>140</v>
      </c>
      <c r="N864" s="31">
        <v>375</v>
      </c>
      <c r="O864" s="15">
        <v>0</v>
      </c>
      <c r="P864" s="15">
        <f t="shared" si="138"/>
        <v>375</v>
      </c>
      <c r="Q864" s="15">
        <f t="shared" si="139"/>
        <v>1938.1999999999998</v>
      </c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</row>
    <row r="865" spans="1:36" ht="35.25" customHeight="1">
      <c r="A865" s="14">
        <v>793</v>
      </c>
      <c r="B865" s="1">
        <v>652</v>
      </c>
      <c r="C865" s="12" t="s">
        <v>156</v>
      </c>
      <c r="D865" s="4" t="s">
        <v>1169</v>
      </c>
      <c r="E865" s="15">
        <v>10594.9</v>
      </c>
      <c r="F865" s="30">
        <f>'[1]नमुना नं ८  (2)'!AB800</f>
        <v>1550.9</v>
      </c>
      <c r="G865" s="15">
        <f t="shared" si="140"/>
        <v>12145.8</v>
      </c>
      <c r="H865" s="31">
        <v>25</v>
      </c>
      <c r="I865" s="32">
        <f t="shared" si="141"/>
        <v>25</v>
      </c>
      <c r="J865" s="15">
        <f t="shared" si="136"/>
        <v>50</v>
      </c>
      <c r="K865" s="31">
        <v>25</v>
      </c>
      <c r="L865" s="32">
        <f>'[1]नमुना नं ८  (2)'!X796</f>
        <v>25</v>
      </c>
      <c r="M865" s="15">
        <f t="shared" si="137"/>
        <v>50</v>
      </c>
      <c r="N865" s="31">
        <v>600</v>
      </c>
      <c r="O865" s="15">
        <v>0</v>
      </c>
      <c r="P865" s="15">
        <f t="shared" si="138"/>
        <v>600</v>
      </c>
      <c r="Q865" s="15">
        <f t="shared" si="139"/>
        <v>12845.8</v>
      </c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</row>
    <row r="866" spans="1:36" ht="35.25" customHeight="1">
      <c r="A866" s="14">
        <v>794</v>
      </c>
      <c r="B866" s="1">
        <v>653</v>
      </c>
      <c r="C866" s="12" t="s">
        <v>262</v>
      </c>
      <c r="D866" s="4" t="s">
        <v>1170</v>
      </c>
      <c r="E866" s="15">
        <v>146</v>
      </c>
      <c r="F866" s="30">
        <f>'[1]नमुना नं ८  (2)'!AB801</f>
        <v>26</v>
      </c>
      <c r="G866" s="15">
        <f t="shared" si="140"/>
        <v>172</v>
      </c>
      <c r="H866" s="31">
        <v>70</v>
      </c>
      <c r="I866" s="32">
        <f t="shared" si="141"/>
        <v>10</v>
      </c>
      <c r="J866" s="15">
        <f t="shared" si="136"/>
        <v>80</v>
      </c>
      <c r="K866" s="31">
        <v>70</v>
      </c>
      <c r="L866" s="32">
        <f>'[1]नमुना नं ८  (2)'!X797</f>
        <v>10</v>
      </c>
      <c r="M866" s="15">
        <f t="shared" si="137"/>
        <v>80</v>
      </c>
      <c r="N866" s="31">
        <v>0</v>
      </c>
      <c r="O866" s="15">
        <v>0</v>
      </c>
      <c r="P866" s="15">
        <f t="shared" si="138"/>
        <v>0</v>
      </c>
      <c r="Q866" s="15">
        <f t="shared" si="139"/>
        <v>332</v>
      </c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</row>
    <row r="867" spans="1:36" ht="35.25" customHeight="1">
      <c r="A867" s="14">
        <v>795</v>
      </c>
      <c r="B867" s="1">
        <v>654</v>
      </c>
      <c r="C867" s="12" t="s">
        <v>29</v>
      </c>
      <c r="D867" s="4" t="s">
        <v>1171</v>
      </c>
      <c r="E867" s="15">
        <v>1354.5</v>
      </c>
      <c r="F867" s="30">
        <f>'[1]नमुना नं ८  (2)'!AB802</f>
        <v>409.5</v>
      </c>
      <c r="G867" s="15">
        <f t="shared" si="140"/>
        <v>1764</v>
      </c>
      <c r="H867" s="31">
        <v>60</v>
      </c>
      <c r="I867" s="32">
        <f t="shared" si="141"/>
        <v>0</v>
      </c>
      <c r="J867" s="15">
        <f t="shared" si="136"/>
        <v>60</v>
      </c>
      <c r="K867" s="31">
        <v>60</v>
      </c>
      <c r="L867" s="32">
        <f>'[1]नमुना नं ८  (2)'!X798</f>
        <v>0</v>
      </c>
      <c r="M867" s="15">
        <f t="shared" si="137"/>
        <v>60</v>
      </c>
      <c r="N867" s="31">
        <v>225</v>
      </c>
      <c r="O867" s="15">
        <v>0</v>
      </c>
      <c r="P867" s="15">
        <f t="shared" si="138"/>
        <v>225</v>
      </c>
      <c r="Q867" s="15">
        <f t="shared" si="139"/>
        <v>2109</v>
      </c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</row>
    <row r="868" spans="1:36" ht="35.25" customHeight="1">
      <c r="A868" s="14">
        <v>796</v>
      </c>
      <c r="B868" s="1">
        <v>655</v>
      </c>
      <c r="C868" s="12" t="s">
        <v>234</v>
      </c>
      <c r="D868" s="4" t="s">
        <v>1172</v>
      </c>
      <c r="E868" s="15">
        <v>2685.3</v>
      </c>
      <c r="F868" s="30">
        <f>'[1]नमुना नं ८  (2)'!AB803</f>
        <v>534.29999999999995</v>
      </c>
      <c r="G868" s="15">
        <f t="shared" si="140"/>
        <v>3219.6000000000004</v>
      </c>
      <c r="H868" s="31">
        <v>120</v>
      </c>
      <c r="I868" s="32">
        <f t="shared" si="141"/>
        <v>20</v>
      </c>
      <c r="J868" s="15">
        <f t="shared" si="136"/>
        <v>140</v>
      </c>
      <c r="K868" s="31">
        <v>120</v>
      </c>
      <c r="L868" s="32">
        <f>'[1]नमुना नं ८  (2)'!X799</f>
        <v>20</v>
      </c>
      <c r="M868" s="15">
        <f t="shared" si="137"/>
        <v>140</v>
      </c>
      <c r="N868" s="31">
        <v>0</v>
      </c>
      <c r="O868" s="15">
        <v>0</v>
      </c>
      <c r="P868" s="15">
        <f t="shared" si="138"/>
        <v>0</v>
      </c>
      <c r="Q868" s="15">
        <f t="shared" si="139"/>
        <v>3499.6000000000004</v>
      </c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</row>
    <row r="869" spans="1:36" ht="35.25" customHeight="1">
      <c r="A869" s="14">
        <v>797</v>
      </c>
      <c r="B869" s="1">
        <v>656</v>
      </c>
      <c r="C869" s="12" t="s">
        <v>1173</v>
      </c>
      <c r="D869" s="4" t="s">
        <v>1174</v>
      </c>
      <c r="E869" s="15">
        <v>0</v>
      </c>
      <c r="F869" s="30">
        <f>'[1]नमुना नं ८  (2)'!AB804</f>
        <v>2873</v>
      </c>
      <c r="G869" s="15">
        <f t="shared" si="140"/>
        <v>2873</v>
      </c>
      <c r="H869" s="31">
        <v>0</v>
      </c>
      <c r="I869" s="32">
        <f t="shared" si="141"/>
        <v>25</v>
      </c>
      <c r="J869" s="15">
        <f t="shared" si="136"/>
        <v>25</v>
      </c>
      <c r="K869" s="31">
        <v>0</v>
      </c>
      <c r="L869" s="32">
        <f>'[1]नमुना नं ८  (2)'!X800</f>
        <v>25</v>
      </c>
      <c r="M869" s="15">
        <f t="shared" si="137"/>
        <v>25</v>
      </c>
      <c r="N869" s="31">
        <v>0</v>
      </c>
      <c r="O869" s="15">
        <v>0</v>
      </c>
      <c r="P869" s="15">
        <f t="shared" si="138"/>
        <v>0</v>
      </c>
      <c r="Q869" s="15">
        <f t="shared" si="139"/>
        <v>2923</v>
      </c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</row>
    <row r="870" spans="1:36" ht="35.25" customHeight="1">
      <c r="A870" s="14">
        <v>798</v>
      </c>
      <c r="B870" s="1">
        <v>657</v>
      </c>
      <c r="C870" s="12" t="s">
        <v>156</v>
      </c>
      <c r="D870" s="4" t="s">
        <v>1175</v>
      </c>
      <c r="E870" s="15">
        <v>6137.4</v>
      </c>
      <c r="F870" s="30">
        <f>'[1]नमुना नं ८  (2)'!AB805</f>
        <v>1505.4</v>
      </c>
      <c r="G870" s="15">
        <f t="shared" si="140"/>
        <v>7642.7999999999993</v>
      </c>
      <c r="H870" s="31">
        <v>110</v>
      </c>
      <c r="I870" s="32">
        <f t="shared" si="141"/>
        <v>10</v>
      </c>
      <c r="J870" s="15">
        <f t="shared" si="136"/>
        <v>120</v>
      </c>
      <c r="K870" s="31">
        <v>110</v>
      </c>
      <c r="L870" s="32">
        <f>'[1]नमुना नं ८  (2)'!X801</f>
        <v>10</v>
      </c>
      <c r="M870" s="15">
        <f t="shared" si="137"/>
        <v>120</v>
      </c>
      <c r="N870" s="31">
        <v>300</v>
      </c>
      <c r="O870" s="15">
        <v>0</v>
      </c>
      <c r="P870" s="15">
        <f t="shared" si="138"/>
        <v>300</v>
      </c>
      <c r="Q870" s="15">
        <f t="shared" si="139"/>
        <v>8182.7999999999993</v>
      </c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</row>
    <row r="871" spans="1:36" ht="35.25" customHeight="1">
      <c r="A871" s="14">
        <v>799</v>
      </c>
      <c r="B871" s="1">
        <v>658</v>
      </c>
      <c r="C871" s="12" t="s">
        <v>29</v>
      </c>
      <c r="D871" s="4" t="s">
        <v>1176</v>
      </c>
      <c r="E871" s="15">
        <v>1325</v>
      </c>
      <c r="F871" s="30">
        <f>'[1]नमुना नं ८  (2)'!AB806</f>
        <v>325</v>
      </c>
      <c r="G871" s="15">
        <f t="shared" si="140"/>
        <v>1650</v>
      </c>
      <c r="H871" s="31">
        <v>60</v>
      </c>
      <c r="I871" s="32">
        <f t="shared" si="141"/>
        <v>20</v>
      </c>
      <c r="J871" s="15">
        <f t="shared" si="136"/>
        <v>80</v>
      </c>
      <c r="K871" s="31">
        <v>60</v>
      </c>
      <c r="L871" s="32">
        <f>'[1]नमुना नं ८  (2)'!X802</f>
        <v>20</v>
      </c>
      <c r="M871" s="15">
        <f t="shared" si="137"/>
        <v>80</v>
      </c>
      <c r="N871" s="31">
        <v>300</v>
      </c>
      <c r="O871" s="15">
        <v>0</v>
      </c>
      <c r="P871" s="15">
        <f t="shared" si="138"/>
        <v>300</v>
      </c>
      <c r="Q871" s="15">
        <f t="shared" si="139"/>
        <v>2110</v>
      </c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</row>
    <row r="872" spans="1:36" ht="35.25" customHeight="1">
      <c r="A872" s="14">
        <v>800</v>
      </c>
      <c r="B872" s="1">
        <v>659</v>
      </c>
      <c r="C872" s="12" t="s">
        <v>569</v>
      </c>
      <c r="D872" s="4" t="s">
        <v>1177</v>
      </c>
      <c r="E872" s="15">
        <v>3051</v>
      </c>
      <c r="F872" s="30">
        <v>643</v>
      </c>
      <c r="G872" s="15">
        <f t="shared" si="140"/>
        <v>3694</v>
      </c>
      <c r="H872" s="31">
        <v>100</v>
      </c>
      <c r="I872" s="32">
        <f t="shared" si="141"/>
        <v>20</v>
      </c>
      <c r="J872" s="15">
        <f t="shared" si="136"/>
        <v>120</v>
      </c>
      <c r="K872" s="31">
        <v>100</v>
      </c>
      <c r="L872" s="32">
        <f>'[1]नमुना नं ८  (2)'!X803</f>
        <v>20</v>
      </c>
      <c r="M872" s="15">
        <f t="shared" si="137"/>
        <v>120</v>
      </c>
      <c r="N872" s="31">
        <v>0</v>
      </c>
      <c r="O872" s="15">
        <v>0</v>
      </c>
      <c r="P872" s="15">
        <f t="shared" si="138"/>
        <v>0</v>
      </c>
      <c r="Q872" s="15">
        <f t="shared" si="139"/>
        <v>3934</v>
      </c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</row>
    <row r="873" spans="1:36" ht="35.25" customHeight="1">
      <c r="A873" s="14">
        <v>801</v>
      </c>
      <c r="B873" s="1">
        <v>660</v>
      </c>
      <c r="C873" s="12" t="s">
        <v>1178</v>
      </c>
      <c r="D873" s="4" t="s">
        <v>1179</v>
      </c>
      <c r="E873" s="15">
        <v>1324.7</v>
      </c>
      <c r="F873" s="30">
        <f>'[1]नमुना नं ८  (2)'!AB808</f>
        <v>1324.7</v>
      </c>
      <c r="G873" s="15">
        <f t="shared" si="140"/>
        <v>2649.4</v>
      </c>
      <c r="H873" s="31">
        <v>25</v>
      </c>
      <c r="I873" s="32">
        <f t="shared" si="141"/>
        <v>25</v>
      </c>
      <c r="J873" s="15">
        <f t="shared" si="136"/>
        <v>50</v>
      </c>
      <c r="K873" s="31">
        <v>25</v>
      </c>
      <c r="L873" s="32">
        <f>'[1]नमुना नं ८  (2)'!X804</f>
        <v>25</v>
      </c>
      <c r="M873" s="15">
        <f t="shared" si="137"/>
        <v>50</v>
      </c>
      <c r="N873" s="31">
        <v>0</v>
      </c>
      <c r="O873" s="15">
        <v>0</v>
      </c>
      <c r="P873" s="15">
        <f t="shared" si="138"/>
        <v>0</v>
      </c>
      <c r="Q873" s="15">
        <f t="shared" si="139"/>
        <v>2749.4</v>
      </c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</row>
    <row r="874" spans="1:36" ht="35.25" customHeight="1">
      <c r="A874" s="14">
        <v>802</v>
      </c>
      <c r="B874" s="1">
        <v>661</v>
      </c>
      <c r="C874" s="12" t="s">
        <v>156</v>
      </c>
      <c r="D874" s="4" t="s">
        <v>1180</v>
      </c>
      <c r="E874" s="15">
        <v>198.9</v>
      </c>
      <c r="F874" s="30">
        <f>'[1]नमुना नं ८  (2)'!AB809</f>
        <v>198.9</v>
      </c>
      <c r="G874" s="15">
        <f t="shared" si="140"/>
        <v>397.8</v>
      </c>
      <c r="H874" s="31">
        <v>25</v>
      </c>
      <c r="I874" s="32">
        <f t="shared" si="141"/>
        <v>25</v>
      </c>
      <c r="J874" s="15">
        <f t="shared" si="136"/>
        <v>50</v>
      </c>
      <c r="K874" s="31">
        <v>25</v>
      </c>
      <c r="L874" s="32">
        <f>'[1]नमुना नं ८  (2)'!X805</f>
        <v>25</v>
      </c>
      <c r="M874" s="15">
        <f t="shared" si="137"/>
        <v>50</v>
      </c>
      <c r="N874" s="31">
        <v>0</v>
      </c>
      <c r="O874" s="15">
        <v>0</v>
      </c>
      <c r="P874" s="15">
        <f t="shared" si="138"/>
        <v>0</v>
      </c>
      <c r="Q874" s="15">
        <f t="shared" si="139"/>
        <v>497.8</v>
      </c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</row>
    <row r="875" spans="1:36" s="51" customFormat="1" ht="35.25" customHeight="1">
      <c r="A875" s="42"/>
      <c r="B875" s="43"/>
      <c r="C875" s="44"/>
      <c r="D875" s="45"/>
      <c r="E875" s="46">
        <f t="shared" ref="E875:Q875" si="144">SUM(E863:E874)</f>
        <v>27964.3</v>
      </c>
      <c r="F875" s="47">
        <f t="shared" si="144"/>
        <v>9627.3000000000011</v>
      </c>
      <c r="G875" s="46">
        <f t="shared" si="144"/>
        <v>37591.599999999999</v>
      </c>
      <c r="H875" s="48">
        <f t="shared" si="144"/>
        <v>635</v>
      </c>
      <c r="I875" s="49">
        <f t="shared" si="144"/>
        <v>220</v>
      </c>
      <c r="J875" s="46">
        <f t="shared" si="144"/>
        <v>855</v>
      </c>
      <c r="K875" s="48">
        <f t="shared" si="144"/>
        <v>735</v>
      </c>
      <c r="L875" s="49">
        <f t="shared" si="144"/>
        <v>220</v>
      </c>
      <c r="M875" s="46">
        <f t="shared" si="144"/>
        <v>955</v>
      </c>
      <c r="N875" s="48">
        <f t="shared" si="144"/>
        <v>1800</v>
      </c>
      <c r="O875" s="46">
        <f t="shared" si="144"/>
        <v>0</v>
      </c>
      <c r="P875" s="46">
        <f t="shared" si="144"/>
        <v>1800</v>
      </c>
      <c r="Q875" s="46">
        <f t="shared" si="144"/>
        <v>41201.599999999999</v>
      </c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  <c r="AJ875" s="50"/>
    </row>
    <row r="876" spans="1:36" ht="35.25" customHeight="1">
      <c r="A876" s="14">
        <v>803</v>
      </c>
      <c r="B876" s="1">
        <v>662</v>
      </c>
      <c r="C876" s="12" t="s">
        <v>73</v>
      </c>
      <c r="D876" s="4" t="s">
        <v>1181</v>
      </c>
      <c r="E876" s="15">
        <v>4239.7</v>
      </c>
      <c r="F876" s="30">
        <f>'[1]नमुना नं ८  (2)'!AB810</f>
        <v>791.7</v>
      </c>
      <c r="G876" s="15">
        <f t="shared" si="140"/>
        <v>5031.3999999999996</v>
      </c>
      <c r="H876" s="31">
        <v>35</v>
      </c>
      <c r="I876" s="32">
        <f t="shared" si="141"/>
        <v>10</v>
      </c>
      <c r="J876" s="15">
        <f t="shared" si="136"/>
        <v>45</v>
      </c>
      <c r="K876" s="31">
        <v>35</v>
      </c>
      <c r="L876" s="32">
        <f>'[1]नमुना नं ८  (2)'!X806</f>
        <v>10</v>
      </c>
      <c r="M876" s="15">
        <f t="shared" si="137"/>
        <v>45</v>
      </c>
      <c r="N876" s="31">
        <v>0</v>
      </c>
      <c r="O876" s="15">
        <v>0</v>
      </c>
      <c r="P876" s="15">
        <f t="shared" si="138"/>
        <v>0</v>
      </c>
      <c r="Q876" s="15">
        <f t="shared" si="139"/>
        <v>5121.3999999999996</v>
      </c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</row>
    <row r="877" spans="1:36" ht="35.25" customHeight="1">
      <c r="A877" s="14">
        <v>804</v>
      </c>
      <c r="B877" s="1">
        <v>663</v>
      </c>
      <c r="C877" s="12" t="s">
        <v>262</v>
      </c>
      <c r="D877" s="4" t="s">
        <v>1182</v>
      </c>
      <c r="E877" s="15">
        <v>226</v>
      </c>
      <c r="F877" s="30">
        <f>'[1]नमुना नं ८  (2)'!AB811</f>
        <v>26</v>
      </c>
      <c r="G877" s="15">
        <f t="shared" si="140"/>
        <v>252</v>
      </c>
      <c r="H877" s="31">
        <v>120</v>
      </c>
      <c r="I877" s="32">
        <f t="shared" si="141"/>
        <v>20</v>
      </c>
      <c r="J877" s="15">
        <f t="shared" si="136"/>
        <v>140</v>
      </c>
      <c r="K877" s="31">
        <v>120</v>
      </c>
      <c r="L877" s="32">
        <f>'[1]नमुना नं ८  (2)'!X807</f>
        <v>20</v>
      </c>
      <c r="M877" s="15">
        <f t="shared" si="137"/>
        <v>140</v>
      </c>
      <c r="N877" s="31">
        <v>0</v>
      </c>
      <c r="O877" s="15">
        <v>0</v>
      </c>
      <c r="P877" s="15">
        <f t="shared" si="138"/>
        <v>0</v>
      </c>
      <c r="Q877" s="15">
        <f t="shared" si="139"/>
        <v>532</v>
      </c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</row>
    <row r="878" spans="1:36" ht="35.25" customHeight="1">
      <c r="A878" s="14">
        <v>805</v>
      </c>
      <c r="B878" s="1">
        <v>664</v>
      </c>
      <c r="C878" s="12" t="s">
        <v>29</v>
      </c>
      <c r="D878" s="4" t="s">
        <v>1183</v>
      </c>
      <c r="E878" s="15">
        <v>1005.1</v>
      </c>
      <c r="F878" s="30">
        <f>'[1]नमुना नं ८  (2)'!AB812</f>
        <v>568.1</v>
      </c>
      <c r="G878" s="15">
        <f t="shared" si="140"/>
        <v>1573.2</v>
      </c>
      <c r="H878" s="31">
        <v>25</v>
      </c>
      <c r="I878" s="32">
        <f t="shared" si="141"/>
        <v>25</v>
      </c>
      <c r="J878" s="15">
        <f t="shared" si="136"/>
        <v>50</v>
      </c>
      <c r="K878" s="31">
        <v>45</v>
      </c>
      <c r="L878" s="32">
        <f>'[1]नमुना नं ८  (2)'!X808</f>
        <v>25</v>
      </c>
      <c r="M878" s="15">
        <f t="shared" si="137"/>
        <v>70</v>
      </c>
      <c r="N878" s="31">
        <v>0</v>
      </c>
      <c r="O878" s="15">
        <v>0</v>
      </c>
      <c r="P878" s="15">
        <f t="shared" si="138"/>
        <v>0</v>
      </c>
      <c r="Q878" s="15">
        <f t="shared" si="139"/>
        <v>1693.2</v>
      </c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</row>
    <row r="879" spans="1:36" ht="35.25" customHeight="1">
      <c r="A879" s="14">
        <v>806</v>
      </c>
      <c r="B879" s="1">
        <v>665</v>
      </c>
      <c r="C879" s="12" t="s">
        <v>262</v>
      </c>
      <c r="D879" s="4" t="s">
        <v>1184</v>
      </c>
      <c r="E879" s="15">
        <v>72</v>
      </c>
      <c r="F879" s="30">
        <f>'[1]नमुना नं ८  (2)'!AB813</f>
        <v>0</v>
      </c>
      <c r="G879" s="15">
        <f t="shared" si="140"/>
        <v>72</v>
      </c>
      <c r="H879" s="31">
        <v>50</v>
      </c>
      <c r="I879" s="32">
        <f t="shared" si="141"/>
        <v>10</v>
      </c>
      <c r="J879" s="15">
        <f t="shared" si="136"/>
        <v>60</v>
      </c>
      <c r="K879" s="31">
        <v>50</v>
      </c>
      <c r="L879" s="32">
        <f>'[1]नमुना नं ८  (2)'!X809</f>
        <v>10</v>
      </c>
      <c r="M879" s="15">
        <f t="shared" si="137"/>
        <v>60</v>
      </c>
      <c r="N879" s="31">
        <v>300</v>
      </c>
      <c r="O879" s="15">
        <v>0</v>
      </c>
      <c r="P879" s="15">
        <f t="shared" si="138"/>
        <v>300</v>
      </c>
      <c r="Q879" s="15">
        <f t="shared" si="139"/>
        <v>492</v>
      </c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</row>
    <row r="880" spans="1:36" ht="35.25" customHeight="1">
      <c r="A880" s="14">
        <v>807</v>
      </c>
      <c r="B880" s="1">
        <v>666</v>
      </c>
      <c r="C880" s="12" t="s">
        <v>262</v>
      </c>
      <c r="D880" s="4" t="s">
        <v>1185</v>
      </c>
      <c r="E880" s="15">
        <v>3573</v>
      </c>
      <c r="F880" s="30">
        <v>3417</v>
      </c>
      <c r="G880" s="15">
        <f t="shared" si="140"/>
        <v>6990</v>
      </c>
      <c r="H880" s="31">
        <v>65</v>
      </c>
      <c r="I880" s="32">
        <f t="shared" si="141"/>
        <v>25</v>
      </c>
      <c r="J880" s="15">
        <f t="shared" si="136"/>
        <v>90</v>
      </c>
      <c r="K880" s="31">
        <v>65</v>
      </c>
      <c r="L880" s="32">
        <f>'[1]नमुना नं ८  (2)'!X810</f>
        <v>25</v>
      </c>
      <c r="M880" s="15">
        <f t="shared" si="137"/>
        <v>90</v>
      </c>
      <c r="N880" s="31">
        <v>0</v>
      </c>
      <c r="O880" s="15">
        <v>0</v>
      </c>
      <c r="P880" s="15">
        <f t="shared" si="138"/>
        <v>0</v>
      </c>
      <c r="Q880" s="15">
        <f t="shared" si="139"/>
        <v>7170</v>
      </c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</row>
    <row r="881" spans="1:36" ht="35.25" customHeight="1">
      <c r="A881" s="14">
        <v>808</v>
      </c>
      <c r="B881" s="1">
        <v>667</v>
      </c>
      <c r="C881" s="12" t="s">
        <v>1178</v>
      </c>
      <c r="D881" s="4" t="s">
        <v>1186</v>
      </c>
      <c r="E881" s="15">
        <v>4567.2</v>
      </c>
      <c r="F881" s="30">
        <f>'[1]नमुना नं ८  (2)'!AB815</f>
        <v>1799.2</v>
      </c>
      <c r="G881" s="15">
        <f t="shared" si="140"/>
        <v>6366.4</v>
      </c>
      <c r="H881" s="31">
        <f>H878</f>
        <v>25</v>
      </c>
      <c r="I881" s="32">
        <f>I878</f>
        <v>25</v>
      </c>
      <c r="J881" s="15">
        <f t="shared" si="136"/>
        <v>50</v>
      </c>
      <c r="K881" s="31">
        <v>60</v>
      </c>
      <c r="L881" s="32">
        <v>25</v>
      </c>
      <c r="M881" s="15">
        <f t="shared" si="137"/>
        <v>85</v>
      </c>
      <c r="N881" s="31">
        <v>0</v>
      </c>
      <c r="O881" s="15">
        <v>0</v>
      </c>
      <c r="P881" s="15">
        <f t="shared" si="138"/>
        <v>0</v>
      </c>
      <c r="Q881" s="15">
        <f t="shared" si="139"/>
        <v>6501.4</v>
      </c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</row>
    <row r="882" spans="1:36" ht="35.25" customHeight="1">
      <c r="A882" s="14">
        <v>809</v>
      </c>
      <c r="B882" s="1">
        <v>668</v>
      </c>
      <c r="C882" s="12" t="s">
        <v>1187</v>
      </c>
      <c r="D882" s="4" t="s">
        <v>1188</v>
      </c>
      <c r="E882" s="15">
        <v>979.4</v>
      </c>
      <c r="F882" s="30">
        <f>'[1]नमुना नं ८  (2)'!AB816</f>
        <v>153.4</v>
      </c>
      <c r="G882" s="15">
        <f t="shared" si="140"/>
        <v>1132.8</v>
      </c>
      <c r="H882" s="31">
        <v>160</v>
      </c>
      <c r="I882" s="32">
        <f t="shared" si="141"/>
        <v>20</v>
      </c>
      <c r="J882" s="15">
        <f t="shared" si="136"/>
        <v>180</v>
      </c>
      <c r="K882" s="31">
        <v>160</v>
      </c>
      <c r="L882" s="32">
        <f>'[1]नमुना नं ८  (2)'!X812</f>
        <v>20</v>
      </c>
      <c r="M882" s="15">
        <f t="shared" si="137"/>
        <v>180</v>
      </c>
      <c r="N882" s="31">
        <v>525</v>
      </c>
      <c r="O882" s="15">
        <v>0</v>
      </c>
      <c r="P882" s="15">
        <f t="shared" si="138"/>
        <v>525</v>
      </c>
      <c r="Q882" s="15">
        <f t="shared" si="139"/>
        <v>2017.8</v>
      </c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</row>
    <row r="883" spans="1:36" ht="35.25" customHeight="1">
      <c r="A883" s="14">
        <v>810</v>
      </c>
      <c r="B883" s="1">
        <v>669</v>
      </c>
      <c r="C883" s="12" t="s">
        <v>1187</v>
      </c>
      <c r="D883" s="4" t="s">
        <v>1189</v>
      </c>
      <c r="E883" s="15">
        <v>985.4</v>
      </c>
      <c r="F883" s="30">
        <f>'[1]नमुना नं ८  (2)'!AB817</f>
        <v>101.4</v>
      </c>
      <c r="G883" s="15">
        <f t="shared" si="140"/>
        <v>1086.8</v>
      </c>
      <c r="H883" s="31">
        <v>250</v>
      </c>
      <c r="I883" s="32">
        <f t="shared" si="141"/>
        <v>10</v>
      </c>
      <c r="J883" s="15">
        <f t="shared" si="136"/>
        <v>260</v>
      </c>
      <c r="K883" s="31">
        <v>250</v>
      </c>
      <c r="L883" s="32">
        <f>'[1]नमुना नं ८  (2)'!X813</f>
        <v>10</v>
      </c>
      <c r="M883" s="15">
        <f t="shared" si="137"/>
        <v>260</v>
      </c>
      <c r="N883" s="31">
        <v>0</v>
      </c>
      <c r="O883" s="15">
        <v>0</v>
      </c>
      <c r="P883" s="15">
        <f t="shared" si="138"/>
        <v>0</v>
      </c>
      <c r="Q883" s="15">
        <f t="shared" si="139"/>
        <v>1606.8</v>
      </c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</row>
    <row r="884" spans="1:36" ht="35.25" customHeight="1">
      <c r="A884" s="14">
        <v>811</v>
      </c>
      <c r="B884" s="1">
        <v>670</v>
      </c>
      <c r="C884" s="12" t="s">
        <v>262</v>
      </c>
      <c r="D884" s="4" t="s">
        <v>1190</v>
      </c>
      <c r="E884" s="15">
        <v>206.7</v>
      </c>
      <c r="F884" s="30">
        <f>'[1]नमुना नं ८  (2)'!AB818</f>
        <v>50.7</v>
      </c>
      <c r="G884" s="15">
        <f t="shared" si="140"/>
        <v>257.39999999999998</v>
      </c>
      <c r="H884" s="31">
        <v>50</v>
      </c>
      <c r="I884" s="32">
        <f t="shared" si="141"/>
        <v>10</v>
      </c>
      <c r="J884" s="15">
        <f t="shared" si="136"/>
        <v>60</v>
      </c>
      <c r="K884" s="31">
        <v>50</v>
      </c>
      <c r="L884" s="32">
        <f>'[1]नमुना नं ८  (2)'!X814</f>
        <v>10</v>
      </c>
      <c r="M884" s="15">
        <f t="shared" si="137"/>
        <v>60</v>
      </c>
      <c r="N884" s="31">
        <v>300</v>
      </c>
      <c r="O884" s="15">
        <v>0</v>
      </c>
      <c r="P884" s="15">
        <f t="shared" si="138"/>
        <v>300</v>
      </c>
      <c r="Q884" s="15">
        <f t="shared" si="139"/>
        <v>677.4</v>
      </c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</row>
    <row r="885" spans="1:36" ht="35.25" customHeight="1">
      <c r="A885" s="14">
        <v>812</v>
      </c>
      <c r="B885" s="1">
        <v>671</v>
      </c>
      <c r="C885" s="12" t="s">
        <v>234</v>
      </c>
      <c r="D885" s="4" t="s">
        <v>1191</v>
      </c>
      <c r="E885" s="15">
        <v>5538</v>
      </c>
      <c r="F885" s="30">
        <v>419</v>
      </c>
      <c r="G885" s="15">
        <f t="shared" si="140"/>
        <v>5957</v>
      </c>
      <c r="H885" s="31">
        <v>300</v>
      </c>
      <c r="I885" s="32">
        <f t="shared" si="141"/>
        <v>25</v>
      </c>
      <c r="J885" s="15">
        <f t="shared" si="136"/>
        <v>325</v>
      </c>
      <c r="K885" s="31">
        <v>300</v>
      </c>
      <c r="L885" s="32">
        <f>'[1]नमुना नं ८  (2)'!X815</f>
        <v>25</v>
      </c>
      <c r="M885" s="15">
        <f t="shared" si="137"/>
        <v>325</v>
      </c>
      <c r="N885" s="31">
        <v>0</v>
      </c>
      <c r="O885" s="15">
        <v>0</v>
      </c>
      <c r="P885" s="15">
        <f t="shared" si="138"/>
        <v>0</v>
      </c>
      <c r="Q885" s="15">
        <f t="shared" si="139"/>
        <v>6607</v>
      </c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</row>
    <row r="886" spans="1:36" ht="35.25" customHeight="1">
      <c r="A886" s="14">
        <v>813</v>
      </c>
      <c r="B886" s="1">
        <v>672</v>
      </c>
      <c r="C886" s="12" t="s">
        <v>29</v>
      </c>
      <c r="D886" s="4" t="s">
        <v>1192</v>
      </c>
      <c r="E886" s="15">
        <v>1708.2</v>
      </c>
      <c r="F886" s="30">
        <f>'[1]नमुना नं ८  (2)'!AB820</f>
        <v>304.2</v>
      </c>
      <c r="G886" s="15">
        <f t="shared" si="140"/>
        <v>2012.4</v>
      </c>
      <c r="H886" s="31">
        <v>140</v>
      </c>
      <c r="I886" s="32">
        <f t="shared" si="141"/>
        <v>20</v>
      </c>
      <c r="J886" s="15">
        <f t="shared" si="136"/>
        <v>160</v>
      </c>
      <c r="K886" s="31">
        <v>140</v>
      </c>
      <c r="L886" s="32">
        <f>'[1]नमुना नं ८  (2)'!X816</f>
        <v>20</v>
      </c>
      <c r="M886" s="15">
        <f t="shared" si="137"/>
        <v>160</v>
      </c>
      <c r="N886" s="31">
        <v>0</v>
      </c>
      <c r="O886" s="15">
        <v>0</v>
      </c>
      <c r="P886" s="15">
        <f t="shared" si="138"/>
        <v>0</v>
      </c>
      <c r="Q886" s="15">
        <f t="shared" si="139"/>
        <v>2332.4</v>
      </c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</row>
    <row r="887" spans="1:36" ht="35.25" customHeight="1">
      <c r="A887" s="14">
        <v>814</v>
      </c>
      <c r="B887" s="1">
        <v>673</v>
      </c>
      <c r="C887" s="12" t="s">
        <v>29</v>
      </c>
      <c r="D887" s="4" t="s">
        <v>1193</v>
      </c>
      <c r="E887" s="15">
        <v>214.5</v>
      </c>
      <c r="F887" s="30">
        <f>'[1]नमुना नं ८  (2)'!AB821</f>
        <v>214.5</v>
      </c>
      <c r="G887" s="15">
        <f t="shared" si="140"/>
        <v>429</v>
      </c>
      <c r="H887" s="31">
        <v>20</v>
      </c>
      <c r="I887" s="32">
        <f t="shared" si="141"/>
        <v>20</v>
      </c>
      <c r="J887" s="15">
        <f t="shared" si="136"/>
        <v>40</v>
      </c>
      <c r="K887" s="31">
        <v>20</v>
      </c>
      <c r="L887" s="32">
        <f>'[1]नमुना नं ८  (2)'!X817</f>
        <v>20</v>
      </c>
      <c r="M887" s="15">
        <f t="shared" si="137"/>
        <v>40</v>
      </c>
      <c r="N887" s="31">
        <v>0</v>
      </c>
      <c r="O887" s="15">
        <v>0</v>
      </c>
      <c r="P887" s="15">
        <f t="shared" si="138"/>
        <v>0</v>
      </c>
      <c r="Q887" s="15">
        <f t="shared" si="139"/>
        <v>509</v>
      </c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</row>
    <row r="888" spans="1:36" s="51" customFormat="1" ht="35.25" customHeight="1">
      <c r="A888" s="42"/>
      <c r="B888" s="43"/>
      <c r="C888" s="44"/>
      <c r="D888" s="45"/>
      <c r="E888" s="46">
        <f t="shared" ref="E888:Q888" si="145">SUM(E876:E887)</f>
        <v>23315.200000000001</v>
      </c>
      <c r="F888" s="47">
        <f t="shared" si="145"/>
        <v>7845.1999999999989</v>
      </c>
      <c r="G888" s="46">
        <f t="shared" si="145"/>
        <v>31160.400000000001</v>
      </c>
      <c r="H888" s="48">
        <f t="shared" si="145"/>
        <v>1240</v>
      </c>
      <c r="I888" s="49">
        <f t="shared" si="145"/>
        <v>220</v>
      </c>
      <c r="J888" s="46">
        <f t="shared" si="145"/>
        <v>1460</v>
      </c>
      <c r="K888" s="48">
        <f t="shared" si="145"/>
        <v>1295</v>
      </c>
      <c r="L888" s="49">
        <f t="shared" si="145"/>
        <v>220</v>
      </c>
      <c r="M888" s="46">
        <f t="shared" si="145"/>
        <v>1515</v>
      </c>
      <c r="N888" s="48">
        <f t="shared" si="145"/>
        <v>1125</v>
      </c>
      <c r="O888" s="46">
        <f t="shared" si="145"/>
        <v>0</v>
      </c>
      <c r="P888" s="46">
        <f t="shared" si="145"/>
        <v>1125</v>
      </c>
      <c r="Q888" s="46">
        <f t="shared" si="145"/>
        <v>35260.400000000001</v>
      </c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  <c r="AJ888" s="50"/>
    </row>
    <row r="889" spans="1:36" ht="35.25" customHeight="1">
      <c r="A889" s="14">
        <v>815</v>
      </c>
      <c r="B889" s="1">
        <v>674</v>
      </c>
      <c r="C889" s="12" t="s">
        <v>29</v>
      </c>
      <c r="D889" s="4" t="s">
        <v>1194</v>
      </c>
      <c r="E889" s="15">
        <v>4500.3</v>
      </c>
      <c r="F889" s="30">
        <f>'[1]नमुना नं ८  (2)'!AB822</f>
        <v>482.3</v>
      </c>
      <c r="G889" s="15">
        <f t="shared" si="140"/>
        <v>4982.6000000000004</v>
      </c>
      <c r="H889" s="31">
        <v>270</v>
      </c>
      <c r="I889" s="32">
        <f t="shared" si="141"/>
        <v>10</v>
      </c>
      <c r="J889" s="15">
        <f t="shared" si="136"/>
        <v>280</v>
      </c>
      <c r="K889" s="31">
        <v>270</v>
      </c>
      <c r="L889" s="32">
        <f>'[1]नमुना नं ८  (2)'!X818</f>
        <v>10</v>
      </c>
      <c r="M889" s="15">
        <f t="shared" si="137"/>
        <v>280</v>
      </c>
      <c r="N889" s="31">
        <v>0</v>
      </c>
      <c r="O889" s="15">
        <v>0</v>
      </c>
      <c r="P889" s="15">
        <f t="shared" si="138"/>
        <v>0</v>
      </c>
      <c r="Q889" s="15">
        <f t="shared" si="139"/>
        <v>5542.6</v>
      </c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</row>
    <row r="890" spans="1:36" ht="35.25" customHeight="1">
      <c r="A890" s="14">
        <v>816</v>
      </c>
      <c r="B890" s="1">
        <v>675</v>
      </c>
      <c r="C890" s="12" t="s">
        <v>234</v>
      </c>
      <c r="D890" s="4" t="s">
        <v>1195</v>
      </c>
      <c r="E890" s="15">
        <v>3474</v>
      </c>
      <c r="F890" s="30">
        <v>481</v>
      </c>
      <c r="G890" s="15">
        <f t="shared" si="140"/>
        <v>3955</v>
      </c>
      <c r="H890" s="31">
        <v>60</v>
      </c>
      <c r="I890" s="32">
        <f t="shared" si="141"/>
        <v>20</v>
      </c>
      <c r="J890" s="15">
        <f t="shared" si="136"/>
        <v>80</v>
      </c>
      <c r="K890" s="31">
        <v>60</v>
      </c>
      <c r="L890" s="32">
        <f>'[1]नमुना नं ८  (2)'!X819</f>
        <v>20</v>
      </c>
      <c r="M890" s="15">
        <f t="shared" si="137"/>
        <v>80</v>
      </c>
      <c r="N890" s="31">
        <v>0</v>
      </c>
      <c r="O890" s="15">
        <v>0</v>
      </c>
      <c r="P890" s="15">
        <f t="shared" si="138"/>
        <v>0</v>
      </c>
      <c r="Q890" s="15">
        <f t="shared" si="139"/>
        <v>4115</v>
      </c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</row>
    <row r="891" spans="1:36" ht="57.75" customHeight="1">
      <c r="A891" s="14">
        <v>817</v>
      </c>
      <c r="B891" s="1">
        <v>676</v>
      </c>
      <c r="C891" s="12" t="s">
        <v>1196</v>
      </c>
      <c r="D891" s="63" t="s">
        <v>1197</v>
      </c>
      <c r="E891" s="15">
        <v>885</v>
      </c>
      <c r="F891" s="30">
        <v>415</v>
      </c>
      <c r="G891" s="15">
        <f t="shared" si="140"/>
        <v>1300</v>
      </c>
      <c r="H891" s="31">
        <v>45</v>
      </c>
      <c r="I891" s="32">
        <f t="shared" si="141"/>
        <v>20</v>
      </c>
      <c r="J891" s="15">
        <f t="shared" si="136"/>
        <v>65</v>
      </c>
      <c r="K891" s="31">
        <v>45</v>
      </c>
      <c r="L891" s="32">
        <f>'[1]नमुना नं ८  (2)'!X820</f>
        <v>20</v>
      </c>
      <c r="M891" s="15">
        <f t="shared" si="137"/>
        <v>65</v>
      </c>
      <c r="N891" s="31">
        <v>0</v>
      </c>
      <c r="O891" s="15">
        <v>0</v>
      </c>
      <c r="P891" s="15">
        <f t="shared" si="138"/>
        <v>0</v>
      </c>
      <c r="Q891" s="15">
        <f t="shared" si="139"/>
        <v>1430</v>
      </c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</row>
    <row r="892" spans="1:36" ht="35.25" customHeight="1">
      <c r="A892" s="14">
        <v>818</v>
      </c>
      <c r="B892" s="1">
        <v>677</v>
      </c>
      <c r="C892" s="12" t="s">
        <v>29</v>
      </c>
      <c r="D892" s="4" t="s">
        <v>1198</v>
      </c>
      <c r="E892" s="15">
        <v>1798.5</v>
      </c>
      <c r="F892" s="30">
        <f>'[1]नमुना नं ८  (2)'!AB825</f>
        <v>214.5</v>
      </c>
      <c r="G892" s="15">
        <f t="shared" si="140"/>
        <v>2013</v>
      </c>
      <c r="H892" s="31">
        <v>110</v>
      </c>
      <c r="I892" s="32">
        <f t="shared" si="141"/>
        <v>10</v>
      </c>
      <c r="J892" s="15">
        <f t="shared" si="136"/>
        <v>120</v>
      </c>
      <c r="K892" s="31">
        <v>110</v>
      </c>
      <c r="L892" s="32">
        <f>'[1]नमुना नं ८  (2)'!X821</f>
        <v>10</v>
      </c>
      <c r="M892" s="15">
        <f t="shared" si="137"/>
        <v>120</v>
      </c>
      <c r="N892" s="31">
        <v>0</v>
      </c>
      <c r="O892" s="15">
        <v>0</v>
      </c>
      <c r="P892" s="15">
        <f t="shared" si="138"/>
        <v>0</v>
      </c>
      <c r="Q892" s="15">
        <f t="shared" si="139"/>
        <v>2253</v>
      </c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</row>
    <row r="893" spans="1:36" ht="35.25" customHeight="1">
      <c r="A893" s="14">
        <v>819</v>
      </c>
      <c r="B893" s="1">
        <v>678</v>
      </c>
      <c r="C893" s="12" t="s">
        <v>262</v>
      </c>
      <c r="D893" s="4" t="s">
        <v>1199</v>
      </c>
      <c r="E893" s="15">
        <v>245.7</v>
      </c>
      <c r="F893" s="30">
        <f>'[1]नमुना नं ८  (2)'!AB826</f>
        <v>50.7</v>
      </c>
      <c r="G893" s="15">
        <f t="shared" si="140"/>
        <v>296.39999999999998</v>
      </c>
      <c r="H893" s="31">
        <v>20</v>
      </c>
      <c r="I893" s="32">
        <f t="shared" si="141"/>
        <v>20</v>
      </c>
      <c r="J893" s="15">
        <f t="shared" si="136"/>
        <v>40</v>
      </c>
      <c r="K893" s="31">
        <v>70</v>
      </c>
      <c r="L893" s="32">
        <f>'[1]नमुना नं ८  (2)'!X822</f>
        <v>20</v>
      </c>
      <c r="M893" s="15">
        <f t="shared" si="137"/>
        <v>90</v>
      </c>
      <c r="N893" s="31">
        <v>375</v>
      </c>
      <c r="O893" s="15">
        <v>0</v>
      </c>
      <c r="P893" s="15">
        <f t="shared" si="138"/>
        <v>375</v>
      </c>
      <c r="Q893" s="15">
        <f t="shared" si="139"/>
        <v>801.4</v>
      </c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</row>
    <row r="894" spans="1:36" ht="35.25" customHeight="1">
      <c r="A894" s="14">
        <v>820</v>
      </c>
      <c r="B894" s="1">
        <v>679</v>
      </c>
      <c r="C894" s="12" t="s">
        <v>262</v>
      </c>
      <c r="D894" s="4" t="s">
        <v>1200</v>
      </c>
      <c r="E894" s="15">
        <v>89.7</v>
      </c>
      <c r="F894" s="30">
        <f>'[1]नमुना नं ८  (2)'!AB827</f>
        <v>50.7</v>
      </c>
      <c r="G894" s="15">
        <f t="shared" si="140"/>
        <v>140.4</v>
      </c>
      <c r="H894" s="31">
        <v>20</v>
      </c>
      <c r="I894" s="32">
        <f t="shared" si="141"/>
        <v>20</v>
      </c>
      <c r="J894" s="15">
        <f t="shared" si="136"/>
        <v>40</v>
      </c>
      <c r="K894" s="31">
        <v>30</v>
      </c>
      <c r="L894" s="32">
        <f>'[1]नमुना नं ८  (2)'!X823</f>
        <v>20</v>
      </c>
      <c r="M894" s="15">
        <f t="shared" si="137"/>
        <v>50</v>
      </c>
      <c r="N894" s="31">
        <v>75</v>
      </c>
      <c r="O894" s="15">
        <v>0</v>
      </c>
      <c r="P894" s="15">
        <f t="shared" si="138"/>
        <v>75</v>
      </c>
      <c r="Q894" s="15">
        <f t="shared" si="139"/>
        <v>305.39999999999998</v>
      </c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</row>
    <row r="895" spans="1:36" ht="35.25" customHeight="1">
      <c r="A895" s="14">
        <v>821</v>
      </c>
      <c r="B895" s="1">
        <v>680</v>
      </c>
      <c r="C895" s="12" t="s">
        <v>262</v>
      </c>
      <c r="D895" s="4" t="s">
        <v>1201</v>
      </c>
      <c r="E895" s="15">
        <v>215.8</v>
      </c>
      <c r="F895" s="30">
        <f>'[1]नमुना नं ८  (2)'!AB828</f>
        <v>33.799999999999997</v>
      </c>
      <c r="G895" s="15">
        <f t="shared" si="140"/>
        <v>249.60000000000002</v>
      </c>
      <c r="H895" s="31">
        <v>95</v>
      </c>
      <c r="I895" s="32">
        <f t="shared" si="141"/>
        <v>25</v>
      </c>
      <c r="J895" s="15">
        <f t="shared" si="136"/>
        <v>120</v>
      </c>
      <c r="K895" s="31">
        <v>95</v>
      </c>
      <c r="L895" s="32">
        <f>'[1]नमुना नं ८  (2)'!X824</f>
        <v>25</v>
      </c>
      <c r="M895" s="15">
        <f t="shared" si="137"/>
        <v>120</v>
      </c>
      <c r="N895" s="31">
        <v>0</v>
      </c>
      <c r="O895" s="15">
        <v>0</v>
      </c>
      <c r="P895" s="15">
        <f t="shared" si="138"/>
        <v>0</v>
      </c>
      <c r="Q895" s="15">
        <f t="shared" si="139"/>
        <v>489.6</v>
      </c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</row>
    <row r="896" spans="1:36" ht="35.25" customHeight="1">
      <c r="A896" s="14">
        <v>822</v>
      </c>
      <c r="B896" s="1">
        <v>681</v>
      </c>
      <c r="C896" s="12" t="s">
        <v>29</v>
      </c>
      <c r="D896" s="4" t="s">
        <v>1202</v>
      </c>
      <c r="E896" s="15">
        <v>1823.6</v>
      </c>
      <c r="F896" s="30">
        <f>'[1]नमुना नं ८  (2)'!AB829</f>
        <v>236.6</v>
      </c>
      <c r="G896" s="15">
        <f t="shared" si="140"/>
        <v>2060.1999999999998</v>
      </c>
      <c r="H896" s="31">
        <v>10</v>
      </c>
      <c r="I896" s="32">
        <f t="shared" si="141"/>
        <v>10</v>
      </c>
      <c r="J896" s="15">
        <f t="shared" si="136"/>
        <v>20</v>
      </c>
      <c r="K896" s="31">
        <v>90</v>
      </c>
      <c r="L896" s="32">
        <f>'[1]नमुना नं ८  (2)'!X825</f>
        <v>10</v>
      </c>
      <c r="M896" s="15">
        <f t="shared" si="137"/>
        <v>100</v>
      </c>
      <c r="N896" s="31">
        <v>600</v>
      </c>
      <c r="O896" s="15">
        <v>0</v>
      </c>
      <c r="P896" s="15">
        <f t="shared" si="138"/>
        <v>600</v>
      </c>
      <c r="Q896" s="15">
        <f t="shared" si="139"/>
        <v>2780.2</v>
      </c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</row>
    <row r="897" spans="1:36" ht="35.25" customHeight="1">
      <c r="A897" s="14">
        <v>823</v>
      </c>
      <c r="B897" s="1">
        <v>682</v>
      </c>
      <c r="C897" s="12" t="s">
        <v>1203</v>
      </c>
      <c r="D897" s="4" t="s">
        <v>1204</v>
      </c>
      <c r="E897" s="15">
        <v>3844.2</v>
      </c>
      <c r="F897" s="30">
        <f>'[1]नमुना नं ८  (2)'!AB830</f>
        <v>460.2</v>
      </c>
      <c r="G897" s="15">
        <f t="shared" si="140"/>
        <v>4304.3999999999996</v>
      </c>
      <c r="H897" s="31">
        <v>10</v>
      </c>
      <c r="I897" s="32">
        <f t="shared" si="141"/>
        <v>10</v>
      </c>
      <c r="J897" s="15">
        <f t="shared" si="136"/>
        <v>20</v>
      </c>
      <c r="K897" s="31">
        <v>30</v>
      </c>
      <c r="L897" s="32">
        <f>'[1]नमुना नं ८  (2)'!X826</f>
        <v>10</v>
      </c>
      <c r="M897" s="15">
        <f t="shared" si="137"/>
        <v>40</v>
      </c>
      <c r="N897" s="31">
        <v>75</v>
      </c>
      <c r="O897" s="15">
        <v>0</v>
      </c>
      <c r="P897" s="15">
        <f t="shared" si="138"/>
        <v>75</v>
      </c>
      <c r="Q897" s="15">
        <f t="shared" si="139"/>
        <v>4439.3999999999996</v>
      </c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</row>
    <row r="898" spans="1:36" ht="35.25" customHeight="1">
      <c r="A898" s="14">
        <v>824</v>
      </c>
      <c r="B898" s="1">
        <v>683</v>
      </c>
      <c r="C898" s="12" t="s">
        <v>37</v>
      </c>
      <c r="D898" s="4" t="s">
        <v>1205</v>
      </c>
      <c r="E898" s="15">
        <v>0</v>
      </c>
      <c r="F898" s="30">
        <f>'[1]नमुना नं ८  (2)'!AB831</f>
        <v>0</v>
      </c>
      <c r="G898" s="15">
        <f t="shared" si="140"/>
        <v>0</v>
      </c>
      <c r="H898" s="31">
        <v>10</v>
      </c>
      <c r="I898" s="32">
        <f t="shared" si="141"/>
        <v>10</v>
      </c>
      <c r="J898" s="15">
        <f t="shared" si="136"/>
        <v>20</v>
      </c>
      <c r="K898" s="31">
        <v>10</v>
      </c>
      <c r="L898" s="32">
        <v>10</v>
      </c>
      <c r="M898" s="15">
        <f t="shared" si="137"/>
        <v>20</v>
      </c>
      <c r="N898" s="31">
        <v>0</v>
      </c>
      <c r="O898" s="15">
        <v>0</v>
      </c>
      <c r="P898" s="15">
        <f t="shared" si="138"/>
        <v>0</v>
      </c>
      <c r="Q898" s="15">
        <f t="shared" si="139"/>
        <v>40</v>
      </c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</row>
    <row r="899" spans="1:36" ht="35.25" customHeight="1">
      <c r="A899" s="14">
        <v>825</v>
      </c>
      <c r="B899" s="1">
        <v>684</v>
      </c>
      <c r="C899" s="12" t="s">
        <v>234</v>
      </c>
      <c r="D899" s="4" t="s">
        <v>1206</v>
      </c>
      <c r="E899" s="15">
        <v>0</v>
      </c>
      <c r="F899" s="30">
        <v>638</v>
      </c>
      <c r="G899" s="15">
        <f t="shared" si="140"/>
        <v>638</v>
      </c>
      <c r="H899" s="31">
        <v>0</v>
      </c>
      <c r="I899" s="32">
        <v>25</v>
      </c>
      <c r="J899" s="15">
        <f t="shared" si="136"/>
        <v>25</v>
      </c>
      <c r="K899" s="31">
        <v>0</v>
      </c>
      <c r="L899" s="32">
        <v>25</v>
      </c>
      <c r="M899" s="15">
        <f t="shared" si="137"/>
        <v>25</v>
      </c>
      <c r="N899" s="31">
        <v>0</v>
      </c>
      <c r="O899" s="15">
        <v>0</v>
      </c>
      <c r="P899" s="15">
        <f t="shared" si="138"/>
        <v>0</v>
      </c>
      <c r="Q899" s="15">
        <f t="shared" si="139"/>
        <v>688</v>
      </c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</row>
    <row r="900" spans="1:36" ht="35.25" customHeight="1">
      <c r="A900" s="14">
        <v>826</v>
      </c>
      <c r="B900" s="1">
        <v>685</v>
      </c>
      <c r="C900" s="12" t="s">
        <v>234</v>
      </c>
      <c r="D900" s="4" t="s">
        <v>1207</v>
      </c>
      <c r="E900" s="15">
        <v>1783</v>
      </c>
      <c r="F900" s="30">
        <v>701</v>
      </c>
      <c r="G900" s="15">
        <f t="shared" si="140"/>
        <v>2484</v>
      </c>
      <c r="H900" s="31">
        <v>10</v>
      </c>
      <c r="I900" s="32">
        <f t="shared" si="141"/>
        <v>10</v>
      </c>
      <c r="J900" s="15">
        <f t="shared" si="136"/>
        <v>20</v>
      </c>
      <c r="K900" s="31">
        <v>60</v>
      </c>
      <c r="L900" s="32">
        <f>'[1]नमुना नं ८  (2)'!X829</f>
        <v>10</v>
      </c>
      <c r="M900" s="15">
        <f t="shared" si="137"/>
        <v>70</v>
      </c>
      <c r="N900" s="31">
        <v>150</v>
      </c>
      <c r="O900" s="15">
        <v>0</v>
      </c>
      <c r="P900" s="15">
        <f t="shared" si="138"/>
        <v>150</v>
      </c>
      <c r="Q900" s="15">
        <f t="shared" si="139"/>
        <v>2724</v>
      </c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</row>
    <row r="901" spans="1:36" s="51" customFormat="1" ht="35.25" customHeight="1">
      <c r="A901" s="42"/>
      <c r="B901" s="43"/>
      <c r="C901" s="44"/>
      <c r="D901" s="45"/>
      <c r="E901" s="46">
        <f t="shared" ref="E901:Q901" si="146">SUM(E889:E900)</f>
        <v>18659.8</v>
      </c>
      <c r="F901" s="47">
        <f t="shared" si="146"/>
        <v>3763.7999999999997</v>
      </c>
      <c r="G901" s="46">
        <f t="shared" si="146"/>
        <v>22423.599999999999</v>
      </c>
      <c r="H901" s="48">
        <f t="shared" si="146"/>
        <v>660</v>
      </c>
      <c r="I901" s="49">
        <f t="shared" si="146"/>
        <v>190</v>
      </c>
      <c r="J901" s="46">
        <f t="shared" si="146"/>
        <v>850</v>
      </c>
      <c r="K901" s="48">
        <f t="shared" si="146"/>
        <v>870</v>
      </c>
      <c r="L901" s="49">
        <f t="shared" si="146"/>
        <v>190</v>
      </c>
      <c r="M901" s="46">
        <f t="shared" si="146"/>
        <v>1060</v>
      </c>
      <c r="N901" s="48">
        <f t="shared" si="146"/>
        <v>1275</v>
      </c>
      <c r="O901" s="46">
        <f t="shared" si="146"/>
        <v>0</v>
      </c>
      <c r="P901" s="46">
        <f t="shared" si="146"/>
        <v>1275</v>
      </c>
      <c r="Q901" s="46">
        <f t="shared" si="146"/>
        <v>25608.6</v>
      </c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  <c r="AJ901" s="50"/>
    </row>
    <row r="902" spans="1:36" ht="35.25" customHeight="1">
      <c r="A902" s="14">
        <v>827</v>
      </c>
      <c r="B902" s="1">
        <v>686</v>
      </c>
      <c r="C902" s="12" t="s">
        <v>234</v>
      </c>
      <c r="D902" s="4" t="s">
        <v>1208</v>
      </c>
      <c r="E902" s="15">
        <v>1289</v>
      </c>
      <c r="F902" s="30">
        <v>453</v>
      </c>
      <c r="G902" s="15">
        <f t="shared" si="140"/>
        <v>1742</v>
      </c>
      <c r="H902" s="31">
        <v>20</v>
      </c>
      <c r="I902" s="32">
        <f t="shared" si="141"/>
        <v>20</v>
      </c>
      <c r="J902" s="15">
        <f t="shared" si="136"/>
        <v>40</v>
      </c>
      <c r="K902" s="31">
        <v>60</v>
      </c>
      <c r="L902" s="32">
        <f>'[1]नमुना नं ८  (2)'!X830</f>
        <v>20</v>
      </c>
      <c r="M902" s="15">
        <f t="shared" si="137"/>
        <v>80</v>
      </c>
      <c r="N902" s="31">
        <v>150</v>
      </c>
      <c r="O902" s="15">
        <v>0</v>
      </c>
      <c r="P902" s="15">
        <f t="shared" si="138"/>
        <v>150</v>
      </c>
      <c r="Q902" s="15">
        <f t="shared" si="139"/>
        <v>2012</v>
      </c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</row>
    <row r="903" spans="1:36" ht="35.25" customHeight="1">
      <c r="A903" s="14">
        <v>828</v>
      </c>
      <c r="B903" s="1">
        <v>687</v>
      </c>
      <c r="C903" s="12" t="s">
        <v>1209</v>
      </c>
      <c r="D903" s="4" t="s">
        <v>1210</v>
      </c>
      <c r="E903" s="15">
        <v>0</v>
      </c>
      <c r="F903" s="30">
        <v>613</v>
      </c>
      <c r="G903" s="15">
        <f t="shared" si="140"/>
        <v>613</v>
      </c>
      <c r="H903" s="31">
        <v>0</v>
      </c>
      <c r="I903" s="32">
        <v>10</v>
      </c>
      <c r="J903" s="15">
        <f t="shared" si="136"/>
        <v>10</v>
      </c>
      <c r="K903" s="31">
        <v>0</v>
      </c>
      <c r="L903" s="32">
        <v>10</v>
      </c>
      <c r="M903" s="15">
        <f t="shared" si="137"/>
        <v>10</v>
      </c>
      <c r="N903" s="31">
        <v>0</v>
      </c>
      <c r="O903" s="15">
        <v>0</v>
      </c>
      <c r="P903" s="15">
        <f t="shared" si="138"/>
        <v>0</v>
      </c>
      <c r="Q903" s="15">
        <f t="shared" si="139"/>
        <v>633</v>
      </c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</row>
    <row r="904" spans="1:36" ht="35.25" customHeight="1">
      <c r="A904" s="14">
        <v>829</v>
      </c>
      <c r="B904" s="1">
        <v>688</v>
      </c>
      <c r="C904" s="12" t="s">
        <v>262</v>
      </c>
      <c r="D904" s="4" t="s">
        <v>1211</v>
      </c>
      <c r="E904" s="15">
        <v>214.5</v>
      </c>
      <c r="F904" s="30">
        <f>'[1]नमुना नं ८  (2)'!AB836</f>
        <v>84.5</v>
      </c>
      <c r="G904" s="15">
        <f t="shared" si="140"/>
        <v>299</v>
      </c>
      <c r="H904" s="31">
        <v>20</v>
      </c>
      <c r="I904" s="32">
        <f t="shared" si="141"/>
        <v>20</v>
      </c>
      <c r="J904" s="15">
        <f t="shared" si="136"/>
        <v>40</v>
      </c>
      <c r="K904" s="31">
        <v>40</v>
      </c>
      <c r="L904" s="32">
        <f>'[1]नमुना नं ८  (2)'!X832</f>
        <v>20</v>
      </c>
      <c r="M904" s="15">
        <f t="shared" si="137"/>
        <v>60</v>
      </c>
      <c r="N904" s="31">
        <v>150</v>
      </c>
      <c r="O904" s="15">
        <v>0</v>
      </c>
      <c r="P904" s="15">
        <f t="shared" si="138"/>
        <v>150</v>
      </c>
      <c r="Q904" s="15">
        <f t="shared" si="139"/>
        <v>549</v>
      </c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</row>
    <row r="905" spans="1:36" ht="35.25" customHeight="1">
      <c r="A905" s="14">
        <v>830</v>
      </c>
      <c r="B905" s="1">
        <v>689</v>
      </c>
      <c r="C905" s="12" t="s">
        <v>1212</v>
      </c>
      <c r="D905" s="4" t="s">
        <v>1213</v>
      </c>
      <c r="E905" s="15">
        <v>147</v>
      </c>
      <c r="F905" s="30">
        <v>147</v>
      </c>
      <c r="G905" s="15">
        <f t="shared" si="140"/>
        <v>294</v>
      </c>
      <c r="H905" s="31">
        <v>25</v>
      </c>
      <c r="I905" s="32">
        <f t="shared" si="141"/>
        <v>25</v>
      </c>
      <c r="J905" s="15">
        <f t="shared" si="136"/>
        <v>50</v>
      </c>
      <c r="K905" s="31">
        <v>25</v>
      </c>
      <c r="L905" s="32">
        <f>'[1]नमुना नं ८  (2)'!X833</f>
        <v>25</v>
      </c>
      <c r="M905" s="15">
        <f t="shared" si="137"/>
        <v>50</v>
      </c>
      <c r="N905" s="31">
        <v>0</v>
      </c>
      <c r="O905" s="15">
        <v>0</v>
      </c>
      <c r="P905" s="15">
        <f t="shared" si="138"/>
        <v>0</v>
      </c>
      <c r="Q905" s="15">
        <f t="shared" si="139"/>
        <v>394</v>
      </c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</row>
    <row r="906" spans="1:36" ht="35.25" customHeight="1">
      <c r="A906" s="14">
        <v>831</v>
      </c>
      <c r="B906" s="1">
        <v>690</v>
      </c>
      <c r="C906" s="12" t="s">
        <v>1212</v>
      </c>
      <c r="D906" s="4" t="s">
        <v>1214</v>
      </c>
      <c r="E906" s="15">
        <v>33.799999999999997</v>
      </c>
      <c r="F906" s="30">
        <f>'[1]नमुना नं ८  (2)'!AB838</f>
        <v>33.799999999999997</v>
      </c>
      <c r="G906" s="15">
        <f t="shared" si="140"/>
        <v>67.599999999999994</v>
      </c>
      <c r="H906" s="31">
        <v>20</v>
      </c>
      <c r="I906" s="32">
        <f t="shared" si="141"/>
        <v>20</v>
      </c>
      <c r="J906" s="15">
        <f t="shared" si="136"/>
        <v>40</v>
      </c>
      <c r="K906" s="31">
        <v>20</v>
      </c>
      <c r="L906" s="32">
        <f>'[1]नमुना नं ८  (2)'!X834</f>
        <v>20</v>
      </c>
      <c r="M906" s="15">
        <f t="shared" si="137"/>
        <v>40</v>
      </c>
      <c r="N906" s="31">
        <v>0</v>
      </c>
      <c r="O906" s="15">
        <v>0</v>
      </c>
      <c r="P906" s="15">
        <f t="shared" si="138"/>
        <v>0</v>
      </c>
      <c r="Q906" s="15">
        <f t="shared" si="139"/>
        <v>147.6</v>
      </c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</row>
    <row r="907" spans="1:36" ht="35.25" customHeight="1">
      <c r="A907" s="14">
        <v>832</v>
      </c>
      <c r="B907" s="1">
        <v>691</v>
      </c>
      <c r="C907" s="12" t="s">
        <v>569</v>
      </c>
      <c r="D907" s="4" t="s">
        <v>1215</v>
      </c>
      <c r="E907" s="15">
        <v>5571</v>
      </c>
      <c r="F907" s="30">
        <v>1087</v>
      </c>
      <c r="G907" s="15">
        <f t="shared" si="140"/>
        <v>6658</v>
      </c>
      <c r="H907" s="31">
        <v>160</v>
      </c>
      <c r="I907" s="32">
        <f t="shared" si="141"/>
        <v>20</v>
      </c>
      <c r="J907" s="15">
        <f t="shared" si="136"/>
        <v>180</v>
      </c>
      <c r="K907" s="31">
        <v>160</v>
      </c>
      <c r="L907" s="32">
        <f>'[1]नमुना नं ८  (2)'!X835</f>
        <v>20</v>
      </c>
      <c r="M907" s="15">
        <f t="shared" si="137"/>
        <v>180</v>
      </c>
      <c r="N907" s="31">
        <v>525</v>
      </c>
      <c r="O907" s="15">
        <v>0</v>
      </c>
      <c r="P907" s="15">
        <f t="shared" si="138"/>
        <v>525</v>
      </c>
      <c r="Q907" s="15">
        <f t="shared" si="139"/>
        <v>7543</v>
      </c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</row>
    <row r="908" spans="1:36" ht="35.25" customHeight="1">
      <c r="A908" s="14">
        <v>833</v>
      </c>
      <c r="B908" s="1">
        <v>692</v>
      </c>
      <c r="C908" s="12" t="s">
        <v>569</v>
      </c>
      <c r="D908" s="4" t="s">
        <v>1216</v>
      </c>
      <c r="E908" s="15">
        <v>2191</v>
      </c>
      <c r="F908" s="30">
        <v>1131</v>
      </c>
      <c r="G908" s="15">
        <f t="shared" si="140"/>
        <v>3322</v>
      </c>
      <c r="H908" s="31">
        <v>30</v>
      </c>
      <c r="I908" s="32">
        <f t="shared" si="141"/>
        <v>10</v>
      </c>
      <c r="J908" s="15">
        <f t="shared" si="136"/>
        <v>40</v>
      </c>
      <c r="K908" s="31">
        <v>30</v>
      </c>
      <c r="L908" s="32">
        <f>'[1]नमुना नं ८  (2)'!X836</f>
        <v>10</v>
      </c>
      <c r="M908" s="15">
        <f t="shared" si="137"/>
        <v>40</v>
      </c>
      <c r="N908" s="31">
        <v>0</v>
      </c>
      <c r="O908" s="15">
        <v>0</v>
      </c>
      <c r="P908" s="15">
        <f t="shared" si="138"/>
        <v>0</v>
      </c>
      <c r="Q908" s="15">
        <f t="shared" si="139"/>
        <v>3402</v>
      </c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</row>
    <row r="909" spans="1:36" ht="35.25" customHeight="1">
      <c r="A909" s="14">
        <v>834</v>
      </c>
      <c r="B909" s="1">
        <v>693</v>
      </c>
      <c r="C909" s="12" t="s">
        <v>75</v>
      </c>
      <c r="D909" s="4" t="s">
        <v>1217</v>
      </c>
      <c r="E909" s="15">
        <v>3421</v>
      </c>
      <c r="F909" s="30">
        <v>1086</v>
      </c>
      <c r="G909" s="15">
        <f t="shared" si="140"/>
        <v>4507</v>
      </c>
      <c r="H909" s="31">
        <v>110</v>
      </c>
      <c r="I909" s="32">
        <f t="shared" si="141"/>
        <v>10</v>
      </c>
      <c r="J909" s="15">
        <f t="shared" ref="J909:J977" si="147">H909+I909</f>
        <v>120</v>
      </c>
      <c r="K909" s="31">
        <v>110</v>
      </c>
      <c r="L909" s="32">
        <f>'[1]नमुना नं ८  (2)'!X837</f>
        <v>10</v>
      </c>
      <c r="M909" s="15">
        <f t="shared" ref="M909:M977" si="148">K909+L909</f>
        <v>120</v>
      </c>
      <c r="N909" s="31">
        <v>150</v>
      </c>
      <c r="O909" s="15">
        <v>0</v>
      </c>
      <c r="P909" s="15">
        <f t="shared" ref="P909:P977" si="149">N909+O909</f>
        <v>150</v>
      </c>
      <c r="Q909" s="15">
        <f t="shared" ref="Q909:Q977" si="150">G909+J909+M909+P909</f>
        <v>4897</v>
      </c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</row>
    <row r="910" spans="1:36" ht="35.25" customHeight="1">
      <c r="A910" s="14">
        <v>835</v>
      </c>
      <c r="B910" s="1">
        <v>694</v>
      </c>
      <c r="C910" s="12" t="s">
        <v>1218</v>
      </c>
      <c r="D910" s="4" t="s">
        <v>1219</v>
      </c>
      <c r="E910" s="15">
        <v>567.6</v>
      </c>
      <c r="F910" s="30">
        <f>'[1]नमुना नं ८  (2)'!AB842</f>
        <v>171.6</v>
      </c>
      <c r="G910" s="15">
        <f t="shared" ref="G910:G978" si="151">E910+F910</f>
        <v>739.2</v>
      </c>
      <c r="H910" s="31">
        <v>10</v>
      </c>
      <c r="I910" s="32">
        <f t="shared" si="141"/>
        <v>10</v>
      </c>
      <c r="J910" s="15">
        <f t="shared" si="147"/>
        <v>20</v>
      </c>
      <c r="K910" s="31">
        <v>70</v>
      </c>
      <c r="L910" s="32">
        <f>'[1]नमुना नं ८  (2)'!X838</f>
        <v>10</v>
      </c>
      <c r="M910" s="15">
        <f t="shared" si="148"/>
        <v>80</v>
      </c>
      <c r="N910" s="31">
        <v>225</v>
      </c>
      <c r="O910" s="15">
        <v>0</v>
      </c>
      <c r="P910" s="15">
        <f t="shared" si="149"/>
        <v>225</v>
      </c>
      <c r="Q910" s="15">
        <f t="shared" si="150"/>
        <v>1064.2</v>
      </c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</row>
    <row r="911" spans="1:36" ht="35.25" customHeight="1">
      <c r="A911" s="14">
        <v>836</v>
      </c>
      <c r="B911" s="1">
        <v>695</v>
      </c>
      <c r="C911" s="12" t="s">
        <v>73</v>
      </c>
      <c r="D911" s="4" t="s">
        <v>1220</v>
      </c>
      <c r="E911" s="15">
        <v>245.7</v>
      </c>
      <c r="F911" s="30">
        <f>'[1]नमुना नं ८  (2)'!AB843</f>
        <v>245.7</v>
      </c>
      <c r="G911" s="15">
        <f t="shared" si="151"/>
        <v>491.4</v>
      </c>
      <c r="H911" s="31">
        <v>20</v>
      </c>
      <c r="I911" s="32">
        <f t="shared" ref="I911:I976" si="152">L911</f>
        <v>20</v>
      </c>
      <c r="J911" s="15">
        <f t="shared" si="147"/>
        <v>40</v>
      </c>
      <c r="K911" s="31">
        <v>20</v>
      </c>
      <c r="L911" s="32">
        <f>'[1]नमुना नं ८  (2)'!X839</f>
        <v>20</v>
      </c>
      <c r="M911" s="15">
        <f t="shared" si="148"/>
        <v>40</v>
      </c>
      <c r="N911" s="31">
        <v>0</v>
      </c>
      <c r="O911" s="15">
        <v>0</v>
      </c>
      <c r="P911" s="15">
        <f t="shared" si="149"/>
        <v>0</v>
      </c>
      <c r="Q911" s="15">
        <f t="shared" si="150"/>
        <v>571.4</v>
      </c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</row>
    <row r="912" spans="1:36" ht="35.25" customHeight="1">
      <c r="A912" s="14">
        <v>837</v>
      </c>
      <c r="B912" s="1">
        <v>696</v>
      </c>
      <c r="C912" s="12" t="s">
        <v>1221</v>
      </c>
      <c r="D912" s="4" t="s">
        <v>1222</v>
      </c>
      <c r="E912" s="15">
        <v>9653.6</v>
      </c>
      <c r="F912" s="30">
        <f>'[1]नमुना नं ८  (2)'!AB844</f>
        <v>2069.6</v>
      </c>
      <c r="G912" s="15">
        <f t="shared" si="151"/>
        <v>11723.2</v>
      </c>
      <c r="H912" s="31">
        <v>20</v>
      </c>
      <c r="I912" s="32">
        <f t="shared" si="152"/>
        <v>20</v>
      </c>
      <c r="J912" s="15">
        <f t="shared" si="147"/>
        <v>40</v>
      </c>
      <c r="K912" s="31">
        <v>220</v>
      </c>
      <c r="L912" s="32">
        <f>'[1]नमुना नं ८  (2)'!X840</f>
        <v>20</v>
      </c>
      <c r="M912" s="15">
        <f t="shared" si="148"/>
        <v>240</v>
      </c>
      <c r="N912" s="31">
        <v>600</v>
      </c>
      <c r="O912" s="15">
        <v>0</v>
      </c>
      <c r="P912" s="15">
        <f t="shared" si="149"/>
        <v>600</v>
      </c>
      <c r="Q912" s="15">
        <f t="shared" si="150"/>
        <v>12603.2</v>
      </c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</row>
    <row r="913" spans="1:36" ht="35.25" customHeight="1">
      <c r="A913" s="14">
        <v>838</v>
      </c>
      <c r="B913" s="1">
        <v>697</v>
      </c>
      <c r="C913" s="12" t="s">
        <v>262</v>
      </c>
      <c r="D913" s="4" t="s">
        <v>1223</v>
      </c>
      <c r="E913" s="15">
        <v>78.2</v>
      </c>
      <c r="F913" s="30">
        <f>'[1]नमुना नं ८  (2)'!AB845</f>
        <v>44.2</v>
      </c>
      <c r="G913" s="15">
        <f t="shared" si="151"/>
        <v>122.4</v>
      </c>
      <c r="H913" s="31">
        <v>30</v>
      </c>
      <c r="I913" s="32">
        <f t="shared" si="152"/>
        <v>20</v>
      </c>
      <c r="J913" s="15">
        <f t="shared" si="147"/>
        <v>50</v>
      </c>
      <c r="K913" s="31">
        <v>30</v>
      </c>
      <c r="L913" s="32">
        <f>'[1]नमुना नं ८  (2)'!X841</f>
        <v>20</v>
      </c>
      <c r="M913" s="15">
        <f t="shared" si="148"/>
        <v>50</v>
      </c>
      <c r="N913" s="31">
        <v>0</v>
      </c>
      <c r="O913" s="15">
        <v>0</v>
      </c>
      <c r="P913" s="15">
        <f t="shared" si="149"/>
        <v>0</v>
      </c>
      <c r="Q913" s="15">
        <f t="shared" si="150"/>
        <v>222.4</v>
      </c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</row>
    <row r="914" spans="1:36" s="51" customFormat="1" ht="35.25" customHeight="1">
      <c r="A914" s="42"/>
      <c r="B914" s="43"/>
      <c r="C914" s="44"/>
      <c r="D914" s="45"/>
      <c r="E914" s="46">
        <f t="shared" ref="E914:Q914" si="153">SUM(E902:E913)</f>
        <v>23412.400000000001</v>
      </c>
      <c r="F914" s="47">
        <f t="shared" si="153"/>
        <v>7166.4000000000005</v>
      </c>
      <c r="G914" s="46">
        <f t="shared" si="153"/>
        <v>30578.800000000003</v>
      </c>
      <c r="H914" s="48">
        <f t="shared" si="153"/>
        <v>465</v>
      </c>
      <c r="I914" s="49">
        <f t="shared" si="153"/>
        <v>205</v>
      </c>
      <c r="J914" s="46">
        <f t="shared" si="153"/>
        <v>670</v>
      </c>
      <c r="K914" s="48">
        <f t="shared" si="153"/>
        <v>785</v>
      </c>
      <c r="L914" s="49">
        <f t="shared" si="153"/>
        <v>205</v>
      </c>
      <c r="M914" s="46">
        <f t="shared" si="153"/>
        <v>990</v>
      </c>
      <c r="N914" s="48">
        <f t="shared" si="153"/>
        <v>1800</v>
      </c>
      <c r="O914" s="46">
        <f t="shared" si="153"/>
        <v>0</v>
      </c>
      <c r="P914" s="46">
        <f t="shared" si="153"/>
        <v>1800</v>
      </c>
      <c r="Q914" s="46">
        <f t="shared" si="153"/>
        <v>34038.800000000003</v>
      </c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  <c r="AJ914" s="50"/>
    </row>
    <row r="915" spans="1:36" ht="35.25" customHeight="1">
      <c r="A915" s="14">
        <v>839</v>
      </c>
      <c r="B915" s="1">
        <v>698</v>
      </c>
      <c r="C915" s="12" t="s">
        <v>156</v>
      </c>
      <c r="D915" s="4" t="s">
        <v>1224</v>
      </c>
      <c r="E915" s="15">
        <v>3903.7</v>
      </c>
      <c r="F915" s="30">
        <f>'[1]नमुना नं ८  (2)'!AB846</f>
        <v>583.70000000000005</v>
      </c>
      <c r="G915" s="15">
        <f t="shared" si="151"/>
        <v>4487.3999999999996</v>
      </c>
      <c r="H915" s="31">
        <v>200</v>
      </c>
      <c r="I915" s="32">
        <f t="shared" si="152"/>
        <v>20</v>
      </c>
      <c r="J915" s="15">
        <f t="shared" si="147"/>
        <v>220</v>
      </c>
      <c r="K915" s="31">
        <v>200</v>
      </c>
      <c r="L915" s="32">
        <f>'[1]नमुना नं ८  (2)'!X842</f>
        <v>20</v>
      </c>
      <c r="M915" s="15">
        <f t="shared" si="148"/>
        <v>220</v>
      </c>
      <c r="N915" s="31">
        <v>0</v>
      </c>
      <c r="O915" s="15">
        <v>0</v>
      </c>
      <c r="P915" s="15">
        <f t="shared" si="149"/>
        <v>0</v>
      </c>
      <c r="Q915" s="15">
        <f t="shared" si="150"/>
        <v>4927.3999999999996</v>
      </c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</row>
    <row r="916" spans="1:36" ht="35.25" customHeight="1">
      <c r="A916" s="14">
        <v>840</v>
      </c>
      <c r="B916" s="1">
        <v>699</v>
      </c>
      <c r="C916" s="12" t="s">
        <v>262</v>
      </c>
      <c r="D916" s="4" t="s">
        <v>1225</v>
      </c>
      <c r="E916" s="15">
        <v>33.799999999999997</v>
      </c>
      <c r="F916" s="30">
        <f>'[1]नमुना नं ८  (2)'!AB847</f>
        <v>33.799999999999997</v>
      </c>
      <c r="G916" s="15">
        <f t="shared" si="151"/>
        <v>67.599999999999994</v>
      </c>
      <c r="H916" s="31">
        <v>0</v>
      </c>
      <c r="I916" s="32">
        <f t="shared" si="152"/>
        <v>0</v>
      </c>
      <c r="J916" s="15">
        <f t="shared" si="147"/>
        <v>0</v>
      </c>
      <c r="K916" s="31">
        <v>0</v>
      </c>
      <c r="L916" s="32">
        <f>'[1]नमुना नं ८  (2)'!X843</f>
        <v>0</v>
      </c>
      <c r="M916" s="15">
        <f t="shared" si="148"/>
        <v>0</v>
      </c>
      <c r="N916" s="31">
        <v>0</v>
      </c>
      <c r="O916" s="15">
        <v>0</v>
      </c>
      <c r="P916" s="15">
        <f t="shared" si="149"/>
        <v>0</v>
      </c>
      <c r="Q916" s="15">
        <f t="shared" si="150"/>
        <v>67.599999999999994</v>
      </c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</row>
    <row r="917" spans="1:36" ht="35.25" customHeight="1">
      <c r="A917" s="14">
        <v>841</v>
      </c>
      <c r="B917" s="1">
        <v>700</v>
      </c>
      <c r="C917" s="12" t="s">
        <v>804</v>
      </c>
      <c r="D917" s="4" t="s">
        <v>1226</v>
      </c>
      <c r="E917" s="15">
        <v>3528.6</v>
      </c>
      <c r="F917" s="30">
        <f>'[1]नमुना नं ८  (2)'!AB848</f>
        <v>912.6</v>
      </c>
      <c r="G917" s="15">
        <f t="shared" si="151"/>
        <v>4441.2</v>
      </c>
      <c r="H917" s="31">
        <v>25</v>
      </c>
      <c r="I917" s="32">
        <f t="shared" si="152"/>
        <v>25</v>
      </c>
      <c r="J917" s="15">
        <f t="shared" si="147"/>
        <v>50</v>
      </c>
      <c r="K917" s="31">
        <v>225</v>
      </c>
      <c r="L917" s="32">
        <f>'[1]नमुना नं ८  (2)'!X844</f>
        <v>25</v>
      </c>
      <c r="M917" s="15">
        <f t="shared" si="148"/>
        <v>250</v>
      </c>
      <c r="N917" s="31">
        <v>600</v>
      </c>
      <c r="O917" s="15">
        <v>0</v>
      </c>
      <c r="P917" s="15">
        <f t="shared" si="149"/>
        <v>600</v>
      </c>
      <c r="Q917" s="15">
        <f t="shared" si="150"/>
        <v>5341.2</v>
      </c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</row>
    <row r="918" spans="1:36" ht="35.25" customHeight="1">
      <c r="A918" s="14">
        <v>842</v>
      </c>
      <c r="B918" s="1">
        <v>701</v>
      </c>
      <c r="C918" s="12" t="s">
        <v>1227</v>
      </c>
      <c r="D918" s="4" t="s">
        <v>1228</v>
      </c>
      <c r="E918" s="15">
        <v>1515.9</v>
      </c>
      <c r="F918" s="30">
        <f>'[1]नमुना नं ८  (2)'!AB849</f>
        <v>211.9</v>
      </c>
      <c r="G918" s="15">
        <f t="shared" si="151"/>
        <v>1727.8000000000002</v>
      </c>
      <c r="H918" s="31">
        <v>10</v>
      </c>
      <c r="I918" s="32">
        <f t="shared" si="152"/>
        <v>10</v>
      </c>
      <c r="J918" s="15">
        <f t="shared" si="147"/>
        <v>20</v>
      </c>
      <c r="K918" s="31">
        <v>170</v>
      </c>
      <c r="L918" s="32">
        <f>'[1]नमुना नं ८  (2)'!X845</f>
        <v>10</v>
      </c>
      <c r="M918" s="15">
        <f t="shared" si="148"/>
        <v>180</v>
      </c>
      <c r="N918" s="31">
        <v>600</v>
      </c>
      <c r="O918" s="15">
        <v>0</v>
      </c>
      <c r="P918" s="15">
        <f t="shared" si="149"/>
        <v>600</v>
      </c>
      <c r="Q918" s="15">
        <f t="shared" si="150"/>
        <v>2527.8000000000002</v>
      </c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</row>
    <row r="919" spans="1:36" ht="35.25" customHeight="1">
      <c r="A919" s="14">
        <v>843</v>
      </c>
      <c r="B919" s="1">
        <v>702</v>
      </c>
      <c r="C919" s="12" t="s">
        <v>569</v>
      </c>
      <c r="D919" s="4" t="s">
        <v>1229</v>
      </c>
      <c r="E919" s="15">
        <v>4281</v>
      </c>
      <c r="F919" s="30">
        <v>1075</v>
      </c>
      <c r="G919" s="15">
        <f t="shared" si="151"/>
        <v>5356</v>
      </c>
      <c r="H919" s="31">
        <v>30</v>
      </c>
      <c r="I919" s="32">
        <f t="shared" si="152"/>
        <v>20</v>
      </c>
      <c r="J919" s="15">
        <f t="shared" si="147"/>
        <v>50</v>
      </c>
      <c r="K919" s="31">
        <v>30</v>
      </c>
      <c r="L919" s="32">
        <f>'[1]नमुना नं ८  (2)'!X846</f>
        <v>20</v>
      </c>
      <c r="M919" s="15">
        <f t="shared" si="148"/>
        <v>50</v>
      </c>
      <c r="N919" s="31">
        <v>0</v>
      </c>
      <c r="O919" s="15">
        <v>0</v>
      </c>
      <c r="P919" s="15">
        <f t="shared" si="149"/>
        <v>0</v>
      </c>
      <c r="Q919" s="15">
        <f t="shared" si="150"/>
        <v>5456</v>
      </c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</row>
    <row r="920" spans="1:36" ht="35.25" customHeight="1">
      <c r="A920" s="14">
        <v>844</v>
      </c>
      <c r="B920" s="1">
        <v>703</v>
      </c>
      <c r="C920" s="12" t="s">
        <v>29</v>
      </c>
      <c r="D920" s="4" t="s">
        <v>1230</v>
      </c>
      <c r="E920" s="15">
        <v>538.20000000000005</v>
      </c>
      <c r="F920" s="30">
        <f>'[1]नमुना नं ८  (2)'!AB851</f>
        <v>304.2</v>
      </c>
      <c r="G920" s="15">
        <f t="shared" si="151"/>
        <v>842.40000000000009</v>
      </c>
      <c r="H920" s="31">
        <v>30</v>
      </c>
      <c r="I920" s="32">
        <f t="shared" si="152"/>
        <v>10</v>
      </c>
      <c r="J920" s="15">
        <f t="shared" si="147"/>
        <v>40</v>
      </c>
      <c r="K920" s="31">
        <v>30</v>
      </c>
      <c r="L920" s="32">
        <f>'[1]नमुना नं ८  (2)'!X847</f>
        <v>10</v>
      </c>
      <c r="M920" s="15">
        <f t="shared" si="148"/>
        <v>40</v>
      </c>
      <c r="N920" s="31">
        <v>0</v>
      </c>
      <c r="O920" s="15">
        <v>0</v>
      </c>
      <c r="P920" s="15">
        <f t="shared" si="149"/>
        <v>0</v>
      </c>
      <c r="Q920" s="15">
        <f t="shared" si="150"/>
        <v>922.40000000000009</v>
      </c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</row>
    <row r="921" spans="1:36" ht="35.25" customHeight="1">
      <c r="A921" s="14">
        <v>845</v>
      </c>
      <c r="B921" s="1">
        <v>704</v>
      </c>
      <c r="C921" s="12" t="s">
        <v>569</v>
      </c>
      <c r="D921" s="4" t="s">
        <v>1231</v>
      </c>
      <c r="E921" s="15">
        <v>1180</v>
      </c>
      <c r="F921" s="30">
        <v>609</v>
      </c>
      <c r="G921" s="15">
        <f t="shared" si="151"/>
        <v>1789</v>
      </c>
      <c r="H921" s="31">
        <v>45</v>
      </c>
      <c r="I921" s="32">
        <f t="shared" si="152"/>
        <v>25</v>
      </c>
      <c r="J921" s="15">
        <f t="shared" si="147"/>
        <v>70</v>
      </c>
      <c r="K921" s="31">
        <v>45</v>
      </c>
      <c r="L921" s="32">
        <f>'[1]नमुना नं ८  (2)'!X848</f>
        <v>25</v>
      </c>
      <c r="M921" s="15">
        <f t="shared" si="148"/>
        <v>70</v>
      </c>
      <c r="N921" s="31">
        <v>225</v>
      </c>
      <c r="O921" s="15">
        <v>0</v>
      </c>
      <c r="P921" s="15">
        <f t="shared" si="149"/>
        <v>225</v>
      </c>
      <c r="Q921" s="15">
        <f t="shared" si="150"/>
        <v>2154</v>
      </c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</row>
    <row r="922" spans="1:36" ht="35.25" customHeight="1">
      <c r="A922" s="14">
        <v>846</v>
      </c>
      <c r="B922" s="1">
        <v>705</v>
      </c>
      <c r="C922" s="12" t="s">
        <v>262</v>
      </c>
      <c r="D922" s="4" t="s">
        <v>1232</v>
      </c>
      <c r="E922" s="15">
        <v>42.9</v>
      </c>
      <c r="F922" s="30">
        <f>'[1]नमुना नं ८  (2)'!AB853</f>
        <v>42.9</v>
      </c>
      <c r="G922" s="15">
        <f t="shared" si="151"/>
        <v>85.8</v>
      </c>
      <c r="H922" s="31">
        <v>20</v>
      </c>
      <c r="I922" s="32">
        <f t="shared" si="152"/>
        <v>20</v>
      </c>
      <c r="J922" s="15">
        <f t="shared" si="147"/>
        <v>40</v>
      </c>
      <c r="K922" s="31">
        <v>20</v>
      </c>
      <c r="L922" s="32">
        <f>'[1]नमुना नं ८  (2)'!X849</f>
        <v>20</v>
      </c>
      <c r="M922" s="15">
        <f t="shared" si="148"/>
        <v>40</v>
      </c>
      <c r="N922" s="31">
        <v>0</v>
      </c>
      <c r="O922" s="15">
        <v>0</v>
      </c>
      <c r="P922" s="15">
        <f t="shared" si="149"/>
        <v>0</v>
      </c>
      <c r="Q922" s="15">
        <f t="shared" si="150"/>
        <v>165.8</v>
      </c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</row>
    <row r="923" spans="1:36" ht="35.25" customHeight="1">
      <c r="A923" s="14">
        <v>847</v>
      </c>
      <c r="B923" s="1">
        <v>706</v>
      </c>
      <c r="C923" s="12" t="s">
        <v>262</v>
      </c>
      <c r="D923" s="4" t="s">
        <v>1233</v>
      </c>
      <c r="E923" s="15">
        <v>50.7</v>
      </c>
      <c r="F923" s="30">
        <f>'[1]नमुना नं ८  (2)'!AB854</f>
        <v>50.7</v>
      </c>
      <c r="G923" s="15">
        <f t="shared" si="151"/>
        <v>101.4</v>
      </c>
      <c r="H923" s="31">
        <v>10</v>
      </c>
      <c r="I923" s="32">
        <f t="shared" si="152"/>
        <v>10</v>
      </c>
      <c r="J923" s="15">
        <f t="shared" si="147"/>
        <v>20</v>
      </c>
      <c r="K923" s="31">
        <v>10</v>
      </c>
      <c r="L923" s="32">
        <f>'[1]नमुना नं ८  (2)'!X850</f>
        <v>10</v>
      </c>
      <c r="M923" s="15">
        <f t="shared" si="148"/>
        <v>20</v>
      </c>
      <c r="N923" s="31">
        <v>0</v>
      </c>
      <c r="O923" s="15">
        <v>0</v>
      </c>
      <c r="P923" s="15">
        <f t="shared" si="149"/>
        <v>0</v>
      </c>
      <c r="Q923" s="15">
        <f t="shared" si="150"/>
        <v>141.4</v>
      </c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</row>
    <row r="924" spans="1:36" ht="35.25" customHeight="1">
      <c r="A924" s="14">
        <v>848</v>
      </c>
      <c r="B924" s="1">
        <v>707</v>
      </c>
      <c r="C924" s="12" t="s">
        <v>29</v>
      </c>
      <c r="D924" s="4" t="s">
        <v>1234</v>
      </c>
      <c r="E924" s="15">
        <v>1240.2</v>
      </c>
      <c r="F924" s="30">
        <f>'[1]नमुना नं ८  (2)'!AB855</f>
        <v>304.2</v>
      </c>
      <c r="G924" s="15">
        <f t="shared" si="151"/>
        <v>1544.4</v>
      </c>
      <c r="H924" s="31">
        <v>100</v>
      </c>
      <c r="I924" s="32">
        <f t="shared" si="152"/>
        <v>20</v>
      </c>
      <c r="J924" s="15">
        <f t="shared" si="147"/>
        <v>120</v>
      </c>
      <c r="K924" s="31">
        <v>100</v>
      </c>
      <c r="L924" s="32">
        <f>'[1]नमुना नं ८  (2)'!X851</f>
        <v>20</v>
      </c>
      <c r="M924" s="15">
        <f t="shared" si="148"/>
        <v>120</v>
      </c>
      <c r="N924" s="31">
        <v>300</v>
      </c>
      <c r="O924" s="15">
        <v>0</v>
      </c>
      <c r="P924" s="15">
        <f t="shared" si="149"/>
        <v>300</v>
      </c>
      <c r="Q924" s="15">
        <f t="shared" si="150"/>
        <v>2084.4</v>
      </c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</row>
    <row r="925" spans="1:36" ht="35.25" customHeight="1">
      <c r="A925" s="14">
        <v>849</v>
      </c>
      <c r="B925" s="1">
        <v>708</v>
      </c>
      <c r="C925" s="12" t="s">
        <v>29</v>
      </c>
      <c r="D925" s="4" t="s">
        <v>1235</v>
      </c>
      <c r="E925" s="15">
        <v>0.19999999999998863</v>
      </c>
      <c r="F925" s="30">
        <f>'[1]नमुना नं ८  (2)'!AB856</f>
        <v>304.2</v>
      </c>
      <c r="G925" s="15">
        <f t="shared" si="151"/>
        <v>304.39999999999998</v>
      </c>
      <c r="H925" s="31">
        <v>0</v>
      </c>
      <c r="I925" s="32">
        <f t="shared" si="152"/>
        <v>20</v>
      </c>
      <c r="J925" s="15">
        <f t="shared" si="147"/>
        <v>20</v>
      </c>
      <c r="K925" s="31">
        <v>0</v>
      </c>
      <c r="L925" s="32">
        <f>'[1]नमुना नं ८  (2)'!X852</f>
        <v>20</v>
      </c>
      <c r="M925" s="15">
        <f t="shared" si="148"/>
        <v>20</v>
      </c>
      <c r="N925" s="31">
        <v>0</v>
      </c>
      <c r="O925" s="15">
        <v>0</v>
      </c>
      <c r="P925" s="15">
        <f t="shared" si="149"/>
        <v>0</v>
      </c>
      <c r="Q925" s="15">
        <f t="shared" si="150"/>
        <v>344.4</v>
      </c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</row>
    <row r="926" spans="1:36" ht="35.25" customHeight="1">
      <c r="A926" s="14">
        <v>850</v>
      </c>
      <c r="B926" s="1">
        <v>709</v>
      </c>
      <c r="C926" s="12" t="s">
        <v>156</v>
      </c>
      <c r="D926" s="4" t="s">
        <v>1236</v>
      </c>
      <c r="E926" s="15">
        <v>673.9</v>
      </c>
      <c r="F926" s="30">
        <f>'[1]नमुना नं ८  (2)'!AB857</f>
        <v>380.9</v>
      </c>
      <c r="G926" s="15">
        <f t="shared" si="151"/>
        <v>1054.8</v>
      </c>
      <c r="H926" s="31">
        <v>0</v>
      </c>
      <c r="I926" s="32">
        <v>0</v>
      </c>
      <c r="J926" s="15">
        <f t="shared" si="147"/>
        <v>0</v>
      </c>
      <c r="K926" s="31">
        <v>20</v>
      </c>
      <c r="L926" s="32">
        <f>'[1]नमुना नं ८  (2)'!X853</f>
        <v>10</v>
      </c>
      <c r="M926" s="15">
        <f t="shared" si="148"/>
        <v>30</v>
      </c>
      <c r="N926" s="31">
        <v>0</v>
      </c>
      <c r="O926" s="15">
        <v>0</v>
      </c>
      <c r="P926" s="15">
        <f t="shared" si="149"/>
        <v>0</v>
      </c>
      <c r="Q926" s="15">
        <f t="shared" si="150"/>
        <v>1084.8</v>
      </c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</row>
    <row r="927" spans="1:36" s="51" customFormat="1" ht="35.25" customHeight="1">
      <c r="A927" s="42"/>
      <c r="B927" s="43"/>
      <c r="C927" s="44"/>
      <c r="D927" s="45"/>
      <c r="E927" s="46">
        <f t="shared" ref="E927:Q927" si="154">SUM(E915:E926)</f>
        <v>16989.100000000002</v>
      </c>
      <c r="F927" s="47">
        <f t="shared" si="154"/>
        <v>4813.0999999999995</v>
      </c>
      <c r="G927" s="46">
        <f t="shared" si="154"/>
        <v>21802.200000000004</v>
      </c>
      <c r="H927" s="48">
        <f t="shared" si="154"/>
        <v>470</v>
      </c>
      <c r="I927" s="49">
        <f t="shared" si="154"/>
        <v>180</v>
      </c>
      <c r="J927" s="46">
        <f t="shared" si="154"/>
        <v>650</v>
      </c>
      <c r="K927" s="48">
        <f t="shared" si="154"/>
        <v>850</v>
      </c>
      <c r="L927" s="49">
        <f t="shared" si="154"/>
        <v>190</v>
      </c>
      <c r="M927" s="46">
        <f t="shared" si="154"/>
        <v>1040</v>
      </c>
      <c r="N927" s="48">
        <f t="shared" si="154"/>
        <v>1725</v>
      </c>
      <c r="O927" s="46">
        <f t="shared" si="154"/>
        <v>0</v>
      </c>
      <c r="P927" s="46">
        <f t="shared" si="154"/>
        <v>1725</v>
      </c>
      <c r="Q927" s="46">
        <f t="shared" si="154"/>
        <v>25217.200000000004</v>
      </c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  <c r="AJ927" s="50"/>
    </row>
    <row r="928" spans="1:36" ht="35.25" customHeight="1">
      <c r="A928" s="14">
        <v>851</v>
      </c>
      <c r="B928" s="1">
        <v>710</v>
      </c>
      <c r="C928" s="12" t="s">
        <v>29</v>
      </c>
      <c r="D928" s="4" t="s">
        <v>1237</v>
      </c>
      <c r="E928" s="15">
        <v>1362.1</v>
      </c>
      <c r="F928" s="30">
        <f>'[1]नमुना नं ८  (2)'!AB858</f>
        <v>334.1</v>
      </c>
      <c r="G928" s="15">
        <f t="shared" si="151"/>
        <v>1696.1999999999998</v>
      </c>
      <c r="H928" s="31">
        <v>90</v>
      </c>
      <c r="I928" s="32">
        <f t="shared" si="152"/>
        <v>10</v>
      </c>
      <c r="J928" s="15">
        <f t="shared" si="147"/>
        <v>100</v>
      </c>
      <c r="K928" s="31">
        <v>90</v>
      </c>
      <c r="L928" s="32">
        <f>'[1]नमुना नं ८  (2)'!X854</f>
        <v>10</v>
      </c>
      <c r="M928" s="15">
        <f t="shared" si="148"/>
        <v>100</v>
      </c>
      <c r="N928" s="31">
        <v>0</v>
      </c>
      <c r="O928" s="15">
        <v>0</v>
      </c>
      <c r="P928" s="15">
        <f t="shared" si="149"/>
        <v>0</v>
      </c>
      <c r="Q928" s="15">
        <f t="shared" si="150"/>
        <v>1896.1999999999998</v>
      </c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</row>
    <row r="929" spans="1:36" ht="35.25" customHeight="1">
      <c r="A929" s="14">
        <v>852</v>
      </c>
      <c r="B929" s="1">
        <v>711</v>
      </c>
      <c r="C929" s="12" t="s">
        <v>29</v>
      </c>
      <c r="D929" s="4" t="s">
        <v>1238</v>
      </c>
      <c r="E929" s="15">
        <v>0</v>
      </c>
      <c r="F929" s="30">
        <f>'[1]नमुना नं ८  (2)'!AB859</f>
        <v>409.5</v>
      </c>
      <c r="G929" s="15">
        <f t="shared" si="151"/>
        <v>409.5</v>
      </c>
      <c r="H929" s="31">
        <v>0</v>
      </c>
      <c r="I929" s="32">
        <f t="shared" si="152"/>
        <v>20</v>
      </c>
      <c r="J929" s="15">
        <f t="shared" si="147"/>
        <v>20</v>
      </c>
      <c r="K929" s="31">
        <v>0</v>
      </c>
      <c r="L929" s="32">
        <f>'[1]नमुना नं ८  (2)'!X855</f>
        <v>20</v>
      </c>
      <c r="M929" s="15">
        <f t="shared" si="148"/>
        <v>20</v>
      </c>
      <c r="N929" s="31">
        <v>0</v>
      </c>
      <c r="O929" s="15">
        <v>0</v>
      </c>
      <c r="P929" s="15">
        <f t="shared" si="149"/>
        <v>0</v>
      </c>
      <c r="Q929" s="15">
        <f t="shared" si="150"/>
        <v>449.5</v>
      </c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</row>
    <row r="930" spans="1:36" ht="35.25" customHeight="1">
      <c r="A930" s="14">
        <v>853</v>
      </c>
      <c r="B930" s="1">
        <v>712</v>
      </c>
      <c r="C930" s="12" t="s">
        <v>29</v>
      </c>
      <c r="D930" s="4" t="s">
        <v>1239</v>
      </c>
      <c r="E930" s="15">
        <v>2176.1999999999998</v>
      </c>
      <c r="F930" s="30">
        <f>'[1]नमुना नं ८  (2)'!AB860</f>
        <v>304.2</v>
      </c>
      <c r="G930" s="15">
        <f t="shared" si="151"/>
        <v>2480.3999999999996</v>
      </c>
      <c r="H930" s="31">
        <v>180</v>
      </c>
      <c r="I930" s="32">
        <f t="shared" si="152"/>
        <v>20</v>
      </c>
      <c r="J930" s="15">
        <f t="shared" si="147"/>
        <v>200</v>
      </c>
      <c r="K930" s="31">
        <v>180</v>
      </c>
      <c r="L930" s="32">
        <f>'[1]नमुना नं ८  (2)'!X856</f>
        <v>20</v>
      </c>
      <c r="M930" s="15">
        <f t="shared" si="148"/>
        <v>200</v>
      </c>
      <c r="N930" s="31">
        <v>600</v>
      </c>
      <c r="O930" s="15">
        <v>0</v>
      </c>
      <c r="P930" s="15">
        <f t="shared" si="149"/>
        <v>600</v>
      </c>
      <c r="Q930" s="15">
        <f t="shared" si="150"/>
        <v>3480.3999999999996</v>
      </c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</row>
    <row r="931" spans="1:36" ht="35.25" customHeight="1">
      <c r="A931" s="14">
        <v>854</v>
      </c>
      <c r="B931" s="1">
        <v>713</v>
      </c>
      <c r="C931" s="12" t="s">
        <v>29</v>
      </c>
      <c r="D931" s="4" t="s">
        <v>1240</v>
      </c>
      <c r="E931" s="15">
        <v>1556.1</v>
      </c>
      <c r="F931" s="30">
        <f>'[1]नमुना नं ८  (2)'!AB861</f>
        <v>321.10000000000002</v>
      </c>
      <c r="G931" s="15">
        <f t="shared" si="151"/>
        <v>1877.1999999999998</v>
      </c>
      <c r="H931" s="31">
        <v>110</v>
      </c>
      <c r="I931" s="32">
        <f t="shared" si="152"/>
        <v>10</v>
      </c>
      <c r="J931" s="15">
        <f t="shared" si="147"/>
        <v>120</v>
      </c>
      <c r="K931" s="31">
        <v>110</v>
      </c>
      <c r="L931" s="32">
        <f>'[1]नमुना नं ८  (2)'!X857</f>
        <v>10</v>
      </c>
      <c r="M931" s="15">
        <f t="shared" si="148"/>
        <v>120</v>
      </c>
      <c r="N931" s="31">
        <v>375</v>
      </c>
      <c r="O931" s="15">
        <v>0</v>
      </c>
      <c r="P931" s="15">
        <f t="shared" si="149"/>
        <v>375</v>
      </c>
      <c r="Q931" s="15">
        <f t="shared" si="150"/>
        <v>2492.1999999999998</v>
      </c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</row>
    <row r="932" spans="1:36" ht="35.25" customHeight="1">
      <c r="A932" s="14">
        <v>855</v>
      </c>
      <c r="B932" s="1">
        <v>714</v>
      </c>
      <c r="C932" s="12" t="s">
        <v>569</v>
      </c>
      <c r="D932" s="4" t="s">
        <v>1241</v>
      </c>
      <c r="E932" s="15">
        <v>3089</v>
      </c>
      <c r="F932" s="30">
        <v>1075</v>
      </c>
      <c r="G932" s="15">
        <f t="shared" si="151"/>
        <v>4164</v>
      </c>
      <c r="H932" s="31">
        <v>40</v>
      </c>
      <c r="I932" s="32">
        <f t="shared" si="152"/>
        <v>20</v>
      </c>
      <c r="J932" s="15">
        <f t="shared" si="147"/>
        <v>60</v>
      </c>
      <c r="K932" s="31">
        <v>40</v>
      </c>
      <c r="L932" s="32">
        <f>'[1]नमुना नं ८  (2)'!X858</f>
        <v>20</v>
      </c>
      <c r="M932" s="15">
        <f t="shared" si="148"/>
        <v>60</v>
      </c>
      <c r="N932" s="31">
        <v>0</v>
      </c>
      <c r="O932" s="15">
        <v>0</v>
      </c>
      <c r="P932" s="15">
        <f t="shared" si="149"/>
        <v>0</v>
      </c>
      <c r="Q932" s="15">
        <f t="shared" si="150"/>
        <v>4284</v>
      </c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</row>
    <row r="933" spans="1:36" ht="35.25" customHeight="1">
      <c r="A933" s="14">
        <v>856</v>
      </c>
      <c r="B933" s="1">
        <v>715</v>
      </c>
      <c r="C933" s="12" t="s">
        <v>262</v>
      </c>
      <c r="D933" s="4" t="s">
        <v>1242</v>
      </c>
      <c r="E933" s="15">
        <v>512</v>
      </c>
      <c r="F933" s="30">
        <v>512</v>
      </c>
      <c r="G933" s="15">
        <f t="shared" si="151"/>
        <v>1024</v>
      </c>
      <c r="H933" s="31">
        <v>20</v>
      </c>
      <c r="I933" s="32">
        <f t="shared" si="152"/>
        <v>20</v>
      </c>
      <c r="J933" s="15">
        <f t="shared" si="147"/>
        <v>40</v>
      </c>
      <c r="K933" s="31">
        <v>60</v>
      </c>
      <c r="L933" s="32">
        <f>'[1]नमुना नं ८  (2)'!X859</f>
        <v>20</v>
      </c>
      <c r="M933" s="15">
        <f t="shared" si="148"/>
        <v>80</v>
      </c>
      <c r="N933" s="31">
        <v>0</v>
      </c>
      <c r="O933" s="15">
        <v>0</v>
      </c>
      <c r="P933" s="15">
        <f t="shared" si="149"/>
        <v>0</v>
      </c>
      <c r="Q933" s="15">
        <f t="shared" si="150"/>
        <v>1144</v>
      </c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</row>
    <row r="934" spans="1:36" ht="35.25" customHeight="1">
      <c r="A934" s="14">
        <v>857</v>
      </c>
      <c r="B934" s="1">
        <v>716</v>
      </c>
      <c r="C934" s="12" t="s">
        <v>569</v>
      </c>
      <c r="D934" s="4" t="s">
        <v>1243</v>
      </c>
      <c r="E934" s="15">
        <v>5295</v>
      </c>
      <c r="F934" s="30">
        <v>1115</v>
      </c>
      <c r="G934" s="15">
        <f t="shared" si="151"/>
        <v>6410</v>
      </c>
      <c r="H934" s="31">
        <v>20</v>
      </c>
      <c r="I934" s="32">
        <f t="shared" si="152"/>
        <v>20</v>
      </c>
      <c r="J934" s="15">
        <f t="shared" si="147"/>
        <v>40</v>
      </c>
      <c r="K934" s="31">
        <v>100</v>
      </c>
      <c r="L934" s="32">
        <f>'[1]नमुना नं ८  (2)'!X860</f>
        <v>20</v>
      </c>
      <c r="M934" s="15">
        <f t="shared" si="148"/>
        <v>120</v>
      </c>
      <c r="N934" s="31">
        <v>300</v>
      </c>
      <c r="O934" s="15">
        <v>0</v>
      </c>
      <c r="P934" s="15">
        <f t="shared" si="149"/>
        <v>300</v>
      </c>
      <c r="Q934" s="15">
        <f t="shared" si="150"/>
        <v>6870</v>
      </c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</row>
    <row r="935" spans="1:36" ht="35.25" customHeight="1">
      <c r="A935" s="14">
        <v>858</v>
      </c>
      <c r="B935" s="1">
        <v>717</v>
      </c>
      <c r="C935" s="12" t="s">
        <v>569</v>
      </c>
      <c r="D935" s="4" t="s">
        <v>1244</v>
      </c>
      <c r="E935" s="15">
        <v>9339</v>
      </c>
      <c r="F935" s="30">
        <v>1529</v>
      </c>
      <c r="G935" s="15">
        <f t="shared" si="151"/>
        <v>10868</v>
      </c>
      <c r="H935" s="31">
        <v>265</v>
      </c>
      <c r="I935" s="32">
        <f t="shared" si="152"/>
        <v>20</v>
      </c>
      <c r="J935" s="15">
        <f t="shared" si="147"/>
        <v>285</v>
      </c>
      <c r="K935" s="31">
        <v>265</v>
      </c>
      <c r="L935" s="32">
        <f>'[1]नमुना नं ८  (2)'!X861</f>
        <v>20</v>
      </c>
      <c r="M935" s="15">
        <f t="shared" si="148"/>
        <v>285</v>
      </c>
      <c r="N935" s="31">
        <v>0</v>
      </c>
      <c r="O935" s="15">
        <v>0</v>
      </c>
      <c r="P935" s="15">
        <f t="shared" si="149"/>
        <v>0</v>
      </c>
      <c r="Q935" s="15">
        <f t="shared" si="150"/>
        <v>11438</v>
      </c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</row>
    <row r="936" spans="1:36" ht="35.25" customHeight="1">
      <c r="A936" s="14">
        <v>859</v>
      </c>
      <c r="B936" s="1">
        <v>718</v>
      </c>
      <c r="C936" s="12" t="s">
        <v>262</v>
      </c>
      <c r="D936" s="4" t="s">
        <v>1245</v>
      </c>
      <c r="E936" s="15">
        <v>311.8</v>
      </c>
      <c r="F936" s="30">
        <f>'[1]नमुना नं ८  (2)'!AB866</f>
        <v>33.799999999999997</v>
      </c>
      <c r="G936" s="15">
        <f t="shared" si="151"/>
        <v>345.6</v>
      </c>
      <c r="H936" s="31">
        <v>120</v>
      </c>
      <c r="I936" s="32">
        <f t="shared" si="152"/>
        <v>10</v>
      </c>
      <c r="J936" s="15">
        <f t="shared" si="147"/>
        <v>130</v>
      </c>
      <c r="K936" s="31">
        <v>120</v>
      </c>
      <c r="L936" s="32">
        <f>'[1]नमुना नं ८  (2)'!X862</f>
        <v>10</v>
      </c>
      <c r="M936" s="15">
        <f t="shared" si="148"/>
        <v>130</v>
      </c>
      <c r="N936" s="31">
        <v>0</v>
      </c>
      <c r="O936" s="15">
        <v>0</v>
      </c>
      <c r="P936" s="15">
        <f t="shared" si="149"/>
        <v>0</v>
      </c>
      <c r="Q936" s="15">
        <f t="shared" si="150"/>
        <v>605.6</v>
      </c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</row>
    <row r="937" spans="1:36" ht="35.25" customHeight="1">
      <c r="A937" s="14">
        <v>860</v>
      </c>
      <c r="B937" s="1">
        <v>719</v>
      </c>
      <c r="C937" s="12" t="s">
        <v>29</v>
      </c>
      <c r="D937" s="4" t="s">
        <v>1246</v>
      </c>
      <c r="E937" s="15">
        <v>1613.3</v>
      </c>
      <c r="F937" s="30">
        <f>'[1]नमुना नं ८  (2)'!AB867</f>
        <v>287.3</v>
      </c>
      <c r="G937" s="15">
        <f t="shared" si="151"/>
        <v>1900.6</v>
      </c>
      <c r="H937" s="31">
        <v>130</v>
      </c>
      <c r="I937" s="32">
        <f t="shared" si="152"/>
        <v>10</v>
      </c>
      <c r="J937" s="15">
        <f t="shared" si="147"/>
        <v>140</v>
      </c>
      <c r="K937" s="31">
        <v>130</v>
      </c>
      <c r="L937" s="32">
        <f>'[1]नमुना नं ८  (2)'!X863</f>
        <v>10</v>
      </c>
      <c r="M937" s="15">
        <f t="shared" si="148"/>
        <v>140</v>
      </c>
      <c r="N937" s="31">
        <v>450</v>
      </c>
      <c r="O937" s="15">
        <v>0</v>
      </c>
      <c r="P937" s="15">
        <f t="shared" si="149"/>
        <v>450</v>
      </c>
      <c r="Q937" s="15">
        <f t="shared" si="150"/>
        <v>2630.6</v>
      </c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</row>
    <row r="938" spans="1:36" ht="35.25" customHeight="1">
      <c r="A938" s="14">
        <v>861</v>
      </c>
      <c r="B938" s="1">
        <v>720</v>
      </c>
      <c r="C938" s="12" t="s">
        <v>102</v>
      </c>
      <c r="D938" s="4" t="s">
        <v>1247</v>
      </c>
      <c r="E938" s="15">
        <v>1699.1</v>
      </c>
      <c r="F938" s="30">
        <f>'[1]नमुना नं ८  (2)'!AB868</f>
        <v>217.1</v>
      </c>
      <c r="G938" s="15">
        <f t="shared" si="151"/>
        <v>1916.1999999999998</v>
      </c>
      <c r="H938" s="31">
        <v>140</v>
      </c>
      <c r="I938" s="32">
        <f t="shared" si="152"/>
        <v>20</v>
      </c>
      <c r="J938" s="15">
        <f t="shared" si="147"/>
        <v>160</v>
      </c>
      <c r="K938" s="31">
        <v>140</v>
      </c>
      <c r="L938" s="32">
        <f>'[1]नमुना नं ८  (2)'!X864</f>
        <v>20</v>
      </c>
      <c r="M938" s="15">
        <f t="shared" si="148"/>
        <v>160</v>
      </c>
      <c r="N938" s="31">
        <v>450</v>
      </c>
      <c r="O938" s="15">
        <v>0</v>
      </c>
      <c r="P938" s="15">
        <f t="shared" si="149"/>
        <v>450</v>
      </c>
      <c r="Q938" s="15">
        <f t="shared" si="150"/>
        <v>2686.2</v>
      </c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</row>
    <row r="939" spans="1:36" ht="35.25" customHeight="1">
      <c r="A939" s="14">
        <v>862</v>
      </c>
      <c r="B939" s="1">
        <v>721</v>
      </c>
      <c r="C939" s="12" t="s">
        <v>102</v>
      </c>
      <c r="D939" s="4" t="s">
        <v>1248</v>
      </c>
      <c r="E939" s="15">
        <v>1816.8</v>
      </c>
      <c r="F939" s="30">
        <f>'[1]नमुना नं ८  (2)'!AB869</f>
        <v>215.8</v>
      </c>
      <c r="G939" s="15">
        <f t="shared" si="151"/>
        <v>2032.6</v>
      </c>
      <c r="H939" s="31">
        <v>225</v>
      </c>
      <c r="I939" s="32">
        <f t="shared" si="152"/>
        <v>25</v>
      </c>
      <c r="J939" s="15">
        <f t="shared" si="147"/>
        <v>250</v>
      </c>
      <c r="K939" s="31">
        <v>225</v>
      </c>
      <c r="L939" s="32">
        <f>'[1]नमुना नं ८  (2)'!X865</f>
        <v>25</v>
      </c>
      <c r="M939" s="15">
        <f t="shared" si="148"/>
        <v>250</v>
      </c>
      <c r="N939" s="31">
        <v>675</v>
      </c>
      <c r="O939" s="15">
        <v>0</v>
      </c>
      <c r="P939" s="15">
        <f t="shared" si="149"/>
        <v>675</v>
      </c>
      <c r="Q939" s="15">
        <f t="shared" si="150"/>
        <v>3207.6</v>
      </c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</row>
    <row r="940" spans="1:36" s="51" customFormat="1" ht="35.25" customHeight="1">
      <c r="A940" s="42"/>
      <c r="B940" s="43"/>
      <c r="C940" s="44"/>
      <c r="D940" s="45"/>
      <c r="E940" s="46">
        <f t="shared" ref="E940:Q940" si="155">SUM(E928:E939)</f>
        <v>28770.399999999998</v>
      </c>
      <c r="F940" s="47">
        <f t="shared" si="155"/>
        <v>6353.9000000000005</v>
      </c>
      <c r="G940" s="46">
        <f t="shared" si="155"/>
        <v>35124.299999999996</v>
      </c>
      <c r="H940" s="48">
        <f t="shared" si="155"/>
        <v>1340</v>
      </c>
      <c r="I940" s="49">
        <f t="shared" si="155"/>
        <v>205</v>
      </c>
      <c r="J940" s="46">
        <f t="shared" si="155"/>
        <v>1545</v>
      </c>
      <c r="K940" s="48">
        <f t="shared" si="155"/>
        <v>1460</v>
      </c>
      <c r="L940" s="49">
        <f t="shared" si="155"/>
        <v>205</v>
      </c>
      <c r="M940" s="46">
        <f t="shared" si="155"/>
        <v>1665</v>
      </c>
      <c r="N940" s="48">
        <f t="shared" si="155"/>
        <v>2850</v>
      </c>
      <c r="O940" s="46">
        <f t="shared" si="155"/>
        <v>0</v>
      </c>
      <c r="P940" s="46">
        <f t="shared" si="155"/>
        <v>2850</v>
      </c>
      <c r="Q940" s="46">
        <f t="shared" si="155"/>
        <v>41184.299999999996</v>
      </c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  <c r="AJ940" s="50"/>
    </row>
    <row r="941" spans="1:36" ht="35.25" customHeight="1">
      <c r="A941" s="14">
        <v>863</v>
      </c>
      <c r="B941" s="1">
        <v>722</v>
      </c>
      <c r="C941" s="12" t="s">
        <v>1249</v>
      </c>
      <c r="D941" s="4" t="s">
        <v>1250</v>
      </c>
      <c r="E941" s="15">
        <v>954.5</v>
      </c>
      <c r="F941" s="30">
        <f>'[1]नमुना नं ८  (2)'!AB870</f>
        <v>149.5</v>
      </c>
      <c r="G941" s="15">
        <f t="shared" si="151"/>
        <v>1104</v>
      </c>
      <c r="H941" s="31">
        <v>10</v>
      </c>
      <c r="I941" s="32">
        <f t="shared" si="152"/>
        <v>10</v>
      </c>
      <c r="J941" s="15">
        <f t="shared" si="147"/>
        <v>20</v>
      </c>
      <c r="K941" s="31">
        <v>150</v>
      </c>
      <c r="L941" s="32">
        <f>'[1]नमुना नं ८  (2)'!X866</f>
        <v>10</v>
      </c>
      <c r="M941" s="15">
        <f t="shared" si="148"/>
        <v>160</v>
      </c>
      <c r="N941" s="31">
        <v>525</v>
      </c>
      <c r="O941" s="15">
        <v>0</v>
      </c>
      <c r="P941" s="15">
        <f t="shared" si="149"/>
        <v>525</v>
      </c>
      <c r="Q941" s="15">
        <f t="shared" si="150"/>
        <v>1809</v>
      </c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</row>
    <row r="942" spans="1:36" ht="35.25" customHeight="1">
      <c r="A942" s="14">
        <v>864</v>
      </c>
      <c r="B942" s="1">
        <v>723</v>
      </c>
      <c r="C942" s="12" t="s">
        <v>569</v>
      </c>
      <c r="D942" s="4" t="s">
        <v>1251</v>
      </c>
      <c r="E942" s="15">
        <v>3099</v>
      </c>
      <c r="F942" s="30">
        <v>1022</v>
      </c>
      <c r="G942" s="15">
        <f t="shared" si="151"/>
        <v>4121</v>
      </c>
      <c r="H942" s="31">
        <v>20</v>
      </c>
      <c r="I942" s="32">
        <f t="shared" si="152"/>
        <v>20</v>
      </c>
      <c r="J942" s="15">
        <f t="shared" si="147"/>
        <v>40</v>
      </c>
      <c r="K942" s="31">
        <v>40</v>
      </c>
      <c r="L942" s="32">
        <f>'[1]नमुना नं ८  (2)'!X867</f>
        <v>20</v>
      </c>
      <c r="M942" s="15">
        <f t="shared" si="148"/>
        <v>60</v>
      </c>
      <c r="N942" s="31">
        <v>75</v>
      </c>
      <c r="O942" s="15">
        <v>0</v>
      </c>
      <c r="P942" s="15">
        <f t="shared" si="149"/>
        <v>75</v>
      </c>
      <c r="Q942" s="15">
        <f t="shared" si="150"/>
        <v>4296</v>
      </c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</row>
    <row r="943" spans="1:36" ht="35.25" customHeight="1">
      <c r="A943" s="14">
        <v>865</v>
      </c>
      <c r="B943" s="1">
        <v>724</v>
      </c>
      <c r="C943" s="12" t="s">
        <v>156</v>
      </c>
      <c r="D943" s="4" t="s">
        <v>985</v>
      </c>
      <c r="E943" s="15">
        <v>8994.9</v>
      </c>
      <c r="F943" s="30">
        <f>'[1]नमुना नं ८  (2)'!AB872</f>
        <v>1212.9000000000001</v>
      </c>
      <c r="G943" s="15">
        <f t="shared" si="151"/>
        <v>10207.799999999999</v>
      </c>
      <c r="H943" s="31">
        <v>20</v>
      </c>
      <c r="I943" s="32">
        <f t="shared" si="152"/>
        <v>20</v>
      </c>
      <c r="J943" s="15">
        <f t="shared" si="147"/>
        <v>40</v>
      </c>
      <c r="K943" s="31">
        <v>220</v>
      </c>
      <c r="L943" s="32">
        <f>'[1]नमुना नं ८  (2)'!X868</f>
        <v>20</v>
      </c>
      <c r="M943" s="15">
        <f t="shared" si="148"/>
        <v>240</v>
      </c>
      <c r="N943" s="31">
        <v>450</v>
      </c>
      <c r="O943" s="15">
        <v>0</v>
      </c>
      <c r="P943" s="15">
        <f t="shared" si="149"/>
        <v>450</v>
      </c>
      <c r="Q943" s="15">
        <f t="shared" si="150"/>
        <v>10937.8</v>
      </c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</row>
    <row r="944" spans="1:36" ht="35.25" customHeight="1">
      <c r="A944" s="14">
        <v>866</v>
      </c>
      <c r="B944" s="1">
        <v>725</v>
      </c>
      <c r="C944" s="12" t="s">
        <v>262</v>
      </c>
      <c r="D944" s="4" t="s">
        <v>1252</v>
      </c>
      <c r="E944" s="15">
        <v>50.7</v>
      </c>
      <c r="F944" s="30">
        <f>'[1]नमुना नं ८  (2)'!AB873</f>
        <v>50.7</v>
      </c>
      <c r="G944" s="15">
        <f t="shared" si="151"/>
        <v>101.4</v>
      </c>
      <c r="H944" s="31">
        <v>20</v>
      </c>
      <c r="I944" s="32">
        <f t="shared" si="152"/>
        <v>20</v>
      </c>
      <c r="J944" s="15">
        <f t="shared" si="147"/>
        <v>40</v>
      </c>
      <c r="K944" s="31">
        <v>20</v>
      </c>
      <c r="L944" s="32">
        <f>'[1]नमुना नं ८  (2)'!X869</f>
        <v>20</v>
      </c>
      <c r="M944" s="15">
        <f t="shared" si="148"/>
        <v>40</v>
      </c>
      <c r="N944" s="31">
        <v>0</v>
      </c>
      <c r="O944" s="15">
        <v>0</v>
      </c>
      <c r="P944" s="15">
        <f t="shared" si="149"/>
        <v>0</v>
      </c>
      <c r="Q944" s="15">
        <f t="shared" si="150"/>
        <v>181.4</v>
      </c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</row>
    <row r="945" spans="1:36" ht="35.25" customHeight="1">
      <c r="A945" s="14">
        <v>867</v>
      </c>
      <c r="B945" s="1">
        <v>726</v>
      </c>
      <c r="C945" s="12" t="s">
        <v>29</v>
      </c>
      <c r="D945" s="4" t="s">
        <v>1253</v>
      </c>
      <c r="E945" s="15">
        <v>3989.7</v>
      </c>
      <c r="F945" s="30">
        <f>'[1]नमुना नं ८  (2)'!AB874</f>
        <v>557.70000000000005</v>
      </c>
      <c r="G945" s="15">
        <f t="shared" si="151"/>
        <v>4547.3999999999996</v>
      </c>
      <c r="H945" s="31">
        <v>280</v>
      </c>
      <c r="I945" s="32">
        <f t="shared" si="152"/>
        <v>20</v>
      </c>
      <c r="J945" s="15">
        <f t="shared" si="147"/>
        <v>300</v>
      </c>
      <c r="K945" s="31">
        <v>280</v>
      </c>
      <c r="L945" s="32">
        <f>'[1]नमुना नं ८  (2)'!X870</f>
        <v>20</v>
      </c>
      <c r="M945" s="15">
        <f t="shared" si="148"/>
        <v>300</v>
      </c>
      <c r="N945" s="31">
        <v>0</v>
      </c>
      <c r="O945" s="15">
        <v>0</v>
      </c>
      <c r="P945" s="15">
        <f t="shared" si="149"/>
        <v>0</v>
      </c>
      <c r="Q945" s="15">
        <f t="shared" si="150"/>
        <v>5147.3999999999996</v>
      </c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</row>
    <row r="946" spans="1:36" ht="35.25" customHeight="1">
      <c r="A946" s="14">
        <v>868</v>
      </c>
      <c r="B946" s="1">
        <v>727</v>
      </c>
      <c r="C946" s="12" t="s">
        <v>29</v>
      </c>
      <c r="D946" s="4" t="s">
        <v>1254</v>
      </c>
      <c r="E946" s="15">
        <v>1867</v>
      </c>
      <c r="F946" s="30">
        <v>988</v>
      </c>
      <c r="G946" s="15">
        <f t="shared" si="151"/>
        <v>2855</v>
      </c>
      <c r="H946" s="31">
        <v>40</v>
      </c>
      <c r="I946" s="32">
        <f t="shared" si="152"/>
        <v>20</v>
      </c>
      <c r="J946" s="15">
        <f t="shared" si="147"/>
        <v>60</v>
      </c>
      <c r="K946" s="31">
        <v>40</v>
      </c>
      <c r="L946" s="32">
        <f>'[1]नमुना नं ८  (2)'!X871</f>
        <v>20</v>
      </c>
      <c r="M946" s="15">
        <f t="shared" si="148"/>
        <v>60</v>
      </c>
      <c r="N946" s="31">
        <v>0</v>
      </c>
      <c r="O946" s="15">
        <v>0</v>
      </c>
      <c r="P946" s="15">
        <f t="shared" si="149"/>
        <v>0</v>
      </c>
      <c r="Q946" s="15">
        <f t="shared" si="150"/>
        <v>2975</v>
      </c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</row>
    <row r="947" spans="1:36" ht="35.25" customHeight="1">
      <c r="A947" s="14">
        <v>869</v>
      </c>
      <c r="B947" s="1">
        <v>728</v>
      </c>
      <c r="C947" s="12" t="s">
        <v>1255</v>
      </c>
      <c r="D947" s="4" t="s">
        <v>1256</v>
      </c>
      <c r="E947" s="15">
        <v>1075</v>
      </c>
      <c r="F947" s="30">
        <v>255</v>
      </c>
      <c r="G947" s="15">
        <f t="shared" si="151"/>
        <v>1330</v>
      </c>
      <c r="H947" s="31">
        <v>65</v>
      </c>
      <c r="I947" s="32">
        <f t="shared" si="152"/>
        <v>25</v>
      </c>
      <c r="J947" s="15">
        <f t="shared" si="147"/>
        <v>90</v>
      </c>
      <c r="K947" s="31">
        <v>65</v>
      </c>
      <c r="L947" s="32">
        <f>'[1]नमुना नं ८  (2)'!X872</f>
        <v>25</v>
      </c>
      <c r="M947" s="15">
        <f t="shared" si="148"/>
        <v>90</v>
      </c>
      <c r="N947" s="31"/>
      <c r="O947" s="15">
        <v>0</v>
      </c>
      <c r="P947" s="15">
        <f t="shared" si="149"/>
        <v>0</v>
      </c>
      <c r="Q947" s="15">
        <f t="shared" si="150"/>
        <v>1510</v>
      </c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</row>
    <row r="948" spans="1:36" ht="35.25" customHeight="1">
      <c r="A948" s="14">
        <v>870</v>
      </c>
      <c r="B948" s="1">
        <v>729</v>
      </c>
      <c r="C948" s="12" t="s">
        <v>234</v>
      </c>
      <c r="D948" s="4" t="s">
        <v>1257</v>
      </c>
      <c r="E948" s="15">
        <v>3901</v>
      </c>
      <c r="F948" s="30">
        <v>429</v>
      </c>
      <c r="G948" s="15">
        <f t="shared" si="151"/>
        <v>4330</v>
      </c>
      <c r="H948" s="31">
        <v>170</v>
      </c>
      <c r="I948" s="32">
        <f t="shared" si="152"/>
        <v>10</v>
      </c>
      <c r="J948" s="15">
        <f t="shared" si="147"/>
        <v>180</v>
      </c>
      <c r="K948" s="31">
        <v>170</v>
      </c>
      <c r="L948" s="32">
        <f>'[1]नमुना नं ८  (2)'!X873</f>
        <v>10</v>
      </c>
      <c r="M948" s="15">
        <f t="shared" si="148"/>
        <v>180</v>
      </c>
      <c r="N948" s="31">
        <v>0</v>
      </c>
      <c r="O948" s="15">
        <v>0</v>
      </c>
      <c r="P948" s="15">
        <f t="shared" si="149"/>
        <v>0</v>
      </c>
      <c r="Q948" s="15">
        <f t="shared" si="150"/>
        <v>4690</v>
      </c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</row>
    <row r="949" spans="1:36" ht="35.25" customHeight="1">
      <c r="A949" s="14">
        <v>871</v>
      </c>
      <c r="B949" s="1">
        <v>730</v>
      </c>
      <c r="C949" s="12" t="s">
        <v>234</v>
      </c>
      <c r="D949" s="4" t="s">
        <v>1258</v>
      </c>
      <c r="E949" s="15">
        <v>6370</v>
      </c>
      <c r="F949" s="30">
        <f>'[1]नमुना नं ८  (2)'!AB878</f>
        <v>1170</v>
      </c>
      <c r="G949" s="15">
        <f t="shared" si="151"/>
        <v>7540</v>
      </c>
      <c r="H949" s="31">
        <v>20</v>
      </c>
      <c r="I949" s="32">
        <f t="shared" si="152"/>
        <v>20</v>
      </c>
      <c r="J949" s="15">
        <f t="shared" si="147"/>
        <v>40</v>
      </c>
      <c r="K949" s="31">
        <v>220</v>
      </c>
      <c r="L949" s="32">
        <f>'[1]नमुना नं ८  (2)'!X874</f>
        <v>20</v>
      </c>
      <c r="M949" s="15">
        <f t="shared" si="148"/>
        <v>240</v>
      </c>
      <c r="N949" s="31">
        <v>600</v>
      </c>
      <c r="O949" s="15">
        <v>0</v>
      </c>
      <c r="P949" s="15">
        <f t="shared" si="149"/>
        <v>600</v>
      </c>
      <c r="Q949" s="15">
        <f t="shared" si="150"/>
        <v>8420</v>
      </c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</row>
    <row r="950" spans="1:36" ht="35.25" customHeight="1">
      <c r="A950" s="14">
        <v>872</v>
      </c>
      <c r="B950" s="1">
        <v>731</v>
      </c>
      <c r="C950" s="12" t="s">
        <v>991</v>
      </c>
      <c r="D950" s="4" t="s">
        <v>1259</v>
      </c>
      <c r="E950" s="15">
        <v>179.4</v>
      </c>
      <c r="F950" s="30">
        <f>'[1]नमुना नं ८  (2)'!AB879</f>
        <v>101.4</v>
      </c>
      <c r="G950" s="15">
        <f t="shared" si="151"/>
        <v>280.8</v>
      </c>
      <c r="H950" s="31">
        <v>30</v>
      </c>
      <c r="I950" s="32">
        <f t="shared" si="152"/>
        <v>20</v>
      </c>
      <c r="J950" s="15">
        <f t="shared" si="147"/>
        <v>50</v>
      </c>
      <c r="K950" s="31">
        <v>30</v>
      </c>
      <c r="L950" s="32">
        <f>'[1]नमुना नं ८  (2)'!X875</f>
        <v>20</v>
      </c>
      <c r="M950" s="15">
        <f t="shared" si="148"/>
        <v>50</v>
      </c>
      <c r="N950" s="31">
        <v>0</v>
      </c>
      <c r="O950" s="15">
        <v>0</v>
      </c>
      <c r="P950" s="15">
        <f t="shared" si="149"/>
        <v>0</v>
      </c>
      <c r="Q950" s="15">
        <f t="shared" si="150"/>
        <v>380.8</v>
      </c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</row>
    <row r="951" spans="1:36" ht="35.25" customHeight="1">
      <c r="A951" s="14">
        <v>873</v>
      </c>
      <c r="B951" s="1">
        <v>732</v>
      </c>
      <c r="C951" s="12" t="s">
        <v>804</v>
      </c>
      <c r="D951" s="4" t="s">
        <v>1260</v>
      </c>
      <c r="E951" s="15">
        <v>1704.3</v>
      </c>
      <c r="F951" s="30">
        <f>'[1]नमुना नं ८  (2)'!AB880</f>
        <v>963.3</v>
      </c>
      <c r="G951" s="15">
        <f t="shared" si="151"/>
        <v>2667.6</v>
      </c>
      <c r="H951" s="31">
        <v>35</v>
      </c>
      <c r="I951" s="32">
        <f t="shared" si="152"/>
        <v>10</v>
      </c>
      <c r="J951" s="15">
        <f t="shared" si="147"/>
        <v>45</v>
      </c>
      <c r="K951" s="31">
        <v>35</v>
      </c>
      <c r="L951" s="32">
        <f>'[1]नमुना नं ८  (2)'!X876</f>
        <v>10</v>
      </c>
      <c r="M951" s="15">
        <f t="shared" si="148"/>
        <v>45</v>
      </c>
      <c r="N951" s="31">
        <v>0</v>
      </c>
      <c r="O951" s="15">
        <v>0</v>
      </c>
      <c r="P951" s="15">
        <f t="shared" si="149"/>
        <v>0</v>
      </c>
      <c r="Q951" s="15">
        <f t="shared" si="150"/>
        <v>2757.6</v>
      </c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</row>
    <row r="952" spans="1:36" ht="35.25" customHeight="1">
      <c r="A952" s="14">
        <v>874</v>
      </c>
      <c r="B952" s="1">
        <v>733</v>
      </c>
      <c r="C952" s="12" t="s">
        <v>156</v>
      </c>
      <c r="D952" s="4" t="s">
        <v>1261</v>
      </c>
      <c r="E952" s="15">
        <v>425</v>
      </c>
      <c r="F952" s="30">
        <v>93</v>
      </c>
      <c r="G952" s="15">
        <f t="shared" si="151"/>
        <v>518</v>
      </c>
      <c r="H952" s="31">
        <v>65</v>
      </c>
      <c r="I952" s="32">
        <f t="shared" si="152"/>
        <v>25</v>
      </c>
      <c r="J952" s="15">
        <f t="shared" si="147"/>
        <v>90</v>
      </c>
      <c r="K952" s="31">
        <v>65</v>
      </c>
      <c r="L952" s="32">
        <f>'[1]नमुना नं ८  (2)'!X877</f>
        <v>25</v>
      </c>
      <c r="M952" s="15">
        <f t="shared" si="148"/>
        <v>90</v>
      </c>
      <c r="N952" s="31">
        <v>0</v>
      </c>
      <c r="O952" s="15">
        <v>0</v>
      </c>
      <c r="P952" s="15">
        <f t="shared" si="149"/>
        <v>0</v>
      </c>
      <c r="Q952" s="15">
        <f t="shared" si="150"/>
        <v>698</v>
      </c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</row>
    <row r="953" spans="1:36" s="51" customFormat="1" ht="35.25" customHeight="1">
      <c r="A953" s="42"/>
      <c r="B953" s="43"/>
      <c r="C953" s="44"/>
      <c r="D953" s="45"/>
      <c r="E953" s="46">
        <f t="shared" ref="E953:Q953" si="156">SUM(E941:E952)</f>
        <v>32610.5</v>
      </c>
      <c r="F953" s="47">
        <f t="shared" si="156"/>
        <v>6992.5</v>
      </c>
      <c r="G953" s="46">
        <f t="shared" si="156"/>
        <v>39603</v>
      </c>
      <c r="H953" s="48">
        <f t="shared" si="156"/>
        <v>775</v>
      </c>
      <c r="I953" s="49">
        <f t="shared" si="156"/>
        <v>220</v>
      </c>
      <c r="J953" s="46">
        <f t="shared" si="156"/>
        <v>995</v>
      </c>
      <c r="K953" s="48">
        <f t="shared" si="156"/>
        <v>1335</v>
      </c>
      <c r="L953" s="49">
        <f t="shared" si="156"/>
        <v>220</v>
      </c>
      <c r="M953" s="46">
        <f t="shared" si="156"/>
        <v>1555</v>
      </c>
      <c r="N953" s="48">
        <f t="shared" si="156"/>
        <v>1650</v>
      </c>
      <c r="O953" s="46">
        <f t="shared" si="156"/>
        <v>0</v>
      </c>
      <c r="P953" s="46">
        <f t="shared" si="156"/>
        <v>1650</v>
      </c>
      <c r="Q953" s="46">
        <f t="shared" si="156"/>
        <v>43803</v>
      </c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  <c r="AJ953" s="50"/>
    </row>
    <row r="954" spans="1:36" ht="35.25" customHeight="1">
      <c r="A954" s="14">
        <v>875</v>
      </c>
      <c r="B954" s="1">
        <v>734</v>
      </c>
      <c r="C954" s="12" t="s">
        <v>1262</v>
      </c>
      <c r="D954" s="4" t="s">
        <v>1263</v>
      </c>
      <c r="E954" s="15">
        <v>1352</v>
      </c>
      <c r="F954" s="30">
        <v>1352</v>
      </c>
      <c r="G954" s="15">
        <f t="shared" si="151"/>
        <v>2704</v>
      </c>
      <c r="H954" s="31">
        <v>25</v>
      </c>
      <c r="I954" s="32">
        <f t="shared" si="152"/>
        <v>25</v>
      </c>
      <c r="J954" s="15">
        <f t="shared" si="147"/>
        <v>50</v>
      </c>
      <c r="K954" s="31">
        <v>25</v>
      </c>
      <c r="L954" s="32">
        <f>'[1]नमुना नं ८  (2)'!X878</f>
        <v>25</v>
      </c>
      <c r="M954" s="15">
        <f t="shared" si="148"/>
        <v>50</v>
      </c>
      <c r="N954" s="31">
        <v>0</v>
      </c>
      <c r="O954" s="15">
        <v>0</v>
      </c>
      <c r="P954" s="15">
        <f t="shared" si="149"/>
        <v>0</v>
      </c>
      <c r="Q954" s="15">
        <f t="shared" si="150"/>
        <v>2804</v>
      </c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</row>
    <row r="955" spans="1:36" ht="35.25" customHeight="1">
      <c r="A955" s="14">
        <v>876</v>
      </c>
      <c r="B955" s="1">
        <v>735</v>
      </c>
      <c r="C955" s="12" t="s">
        <v>1264</v>
      </c>
      <c r="D955" s="4" t="s">
        <v>1265</v>
      </c>
      <c r="E955" s="15">
        <v>94003</v>
      </c>
      <c r="F955" s="30">
        <v>11006</v>
      </c>
      <c r="G955" s="15">
        <f t="shared" si="151"/>
        <v>105009</v>
      </c>
      <c r="H955" s="31">
        <v>10</v>
      </c>
      <c r="I955" s="32">
        <f t="shared" si="152"/>
        <v>10</v>
      </c>
      <c r="J955" s="15">
        <f t="shared" si="147"/>
        <v>20</v>
      </c>
      <c r="K955" s="31">
        <v>10</v>
      </c>
      <c r="L955" s="32">
        <v>10</v>
      </c>
      <c r="M955" s="15">
        <f t="shared" si="148"/>
        <v>20</v>
      </c>
      <c r="N955" s="31">
        <v>0</v>
      </c>
      <c r="O955" s="15">
        <v>0</v>
      </c>
      <c r="P955" s="15">
        <f t="shared" si="149"/>
        <v>0</v>
      </c>
      <c r="Q955" s="15">
        <f t="shared" si="150"/>
        <v>105049</v>
      </c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</row>
    <row r="956" spans="1:36" ht="35.25" customHeight="1">
      <c r="A956" s="14">
        <v>877</v>
      </c>
      <c r="B956" s="1">
        <v>736</v>
      </c>
      <c r="C956" s="12" t="s">
        <v>1264</v>
      </c>
      <c r="D956" s="4" t="s">
        <v>1266</v>
      </c>
      <c r="E956" s="15">
        <v>5607</v>
      </c>
      <c r="F956" s="30">
        <v>1191</v>
      </c>
      <c r="G956" s="15">
        <f t="shared" si="151"/>
        <v>6798</v>
      </c>
      <c r="H956" s="31">
        <v>25</v>
      </c>
      <c r="I956" s="32">
        <f t="shared" si="152"/>
        <v>25</v>
      </c>
      <c r="J956" s="15">
        <f t="shared" si="147"/>
        <v>50</v>
      </c>
      <c r="K956" s="31">
        <v>25</v>
      </c>
      <c r="L956" s="32">
        <v>25</v>
      </c>
      <c r="M956" s="15">
        <f t="shared" si="148"/>
        <v>50</v>
      </c>
      <c r="N956" s="31">
        <v>0</v>
      </c>
      <c r="O956" s="15">
        <v>0</v>
      </c>
      <c r="P956" s="15">
        <f t="shared" si="149"/>
        <v>0</v>
      </c>
      <c r="Q956" s="15">
        <f t="shared" si="150"/>
        <v>6898</v>
      </c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</row>
    <row r="957" spans="1:36" ht="35.25" customHeight="1">
      <c r="A957" s="14">
        <v>878</v>
      </c>
      <c r="B957" s="1" t="s">
        <v>1267</v>
      </c>
      <c r="C957" s="12" t="s">
        <v>1268</v>
      </c>
      <c r="D957" s="4" t="s">
        <v>1269</v>
      </c>
      <c r="E957" s="15">
        <v>2723</v>
      </c>
      <c r="F957" s="30">
        <v>1043</v>
      </c>
      <c r="G957" s="15">
        <f t="shared" si="151"/>
        <v>3766</v>
      </c>
      <c r="H957" s="31">
        <v>60</v>
      </c>
      <c r="I957" s="32">
        <f t="shared" si="152"/>
        <v>10</v>
      </c>
      <c r="J957" s="15">
        <f t="shared" si="147"/>
        <v>70</v>
      </c>
      <c r="K957" s="31">
        <v>60</v>
      </c>
      <c r="L957" s="32">
        <f>'[1]नमुना नं ८  (2)'!X881</f>
        <v>10</v>
      </c>
      <c r="M957" s="15">
        <f t="shared" si="148"/>
        <v>70</v>
      </c>
      <c r="N957" s="31">
        <v>0</v>
      </c>
      <c r="O957" s="15">
        <v>0</v>
      </c>
      <c r="P957" s="15">
        <f t="shared" si="149"/>
        <v>0</v>
      </c>
      <c r="Q957" s="15">
        <f t="shared" si="150"/>
        <v>3906</v>
      </c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</row>
    <row r="958" spans="1:36" ht="35.25" customHeight="1">
      <c r="A958" s="14">
        <v>879</v>
      </c>
      <c r="B958" s="1" t="s">
        <v>1270</v>
      </c>
      <c r="C958" s="12" t="s">
        <v>1271</v>
      </c>
      <c r="D958" s="4" t="s">
        <v>1269</v>
      </c>
      <c r="E958" s="15">
        <v>696.3</v>
      </c>
      <c r="F958" s="30">
        <f>'[1]नमुना नं ८  (2)'!AB886</f>
        <v>274.3</v>
      </c>
      <c r="G958" s="15">
        <f t="shared" si="151"/>
        <v>970.59999999999991</v>
      </c>
      <c r="H958" s="31">
        <v>45</v>
      </c>
      <c r="I958" s="32">
        <f t="shared" si="152"/>
        <v>25</v>
      </c>
      <c r="J958" s="15">
        <f t="shared" si="147"/>
        <v>70</v>
      </c>
      <c r="K958" s="31">
        <v>45</v>
      </c>
      <c r="L958" s="32">
        <f>'[1]नमुना नं ८  (2)'!X882</f>
        <v>25</v>
      </c>
      <c r="M958" s="15">
        <f t="shared" si="148"/>
        <v>70</v>
      </c>
      <c r="N958" s="31">
        <v>0</v>
      </c>
      <c r="O958" s="15">
        <v>0</v>
      </c>
      <c r="P958" s="15">
        <f t="shared" si="149"/>
        <v>0</v>
      </c>
      <c r="Q958" s="15">
        <f t="shared" si="150"/>
        <v>1110.5999999999999</v>
      </c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</row>
    <row r="959" spans="1:36" ht="35.25" customHeight="1">
      <c r="A959" s="14">
        <v>880</v>
      </c>
      <c r="B959" s="1">
        <v>738</v>
      </c>
      <c r="C959" s="12" t="s">
        <v>262</v>
      </c>
      <c r="D959" s="4" t="s">
        <v>1546</v>
      </c>
      <c r="E959" s="15">
        <v>153.30000000000001</v>
      </c>
      <c r="F959" s="30">
        <f>'[1]नमुना नं ८  (2)'!AB887</f>
        <v>27.3</v>
      </c>
      <c r="G959" s="15">
        <f t="shared" si="151"/>
        <v>180.60000000000002</v>
      </c>
      <c r="H959" s="31">
        <v>60</v>
      </c>
      <c r="I959" s="32">
        <v>10</v>
      </c>
      <c r="J959" s="15">
        <f t="shared" si="147"/>
        <v>70</v>
      </c>
      <c r="K959" s="31">
        <v>60</v>
      </c>
      <c r="L959" s="32">
        <v>10</v>
      </c>
      <c r="M959" s="15">
        <f t="shared" si="148"/>
        <v>70</v>
      </c>
      <c r="N959" s="31">
        <v>0</v>
      </c>
      <c r="O959" s="15">
        <v>0</v>
      </c>
      <c r="P959" s="15">
        <f t="shared" si="149"/>
        <v>0</v>
      </c>
      <c r="Q959" s="15">
        <f t="shared" si="150"/>
        <v>320.60000000000002</v>
      </c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</row>
    <row r="960" spans="1:36" ht="35.25" customHeight="1">
      <c r="A960" s="14">
        <v>881</v>
      </c>
      <c r="B960" s="1">
        <v>739</v>
      </c>
      <c r="C960" s="12" t="s">
        <v>262</v>
      </c>
      <c r="D960" s="4" t="s">
        <v>1273</v>
      </c>
      <c r="E960" s="15">
        <v>-0.40000000000000568</v>
      </c>
      <c r="F960" s="30">
        <f>'[1]नमुना नं ८  (2)'!AB888</f>
        <v>41.6</v>
      </c>
      <c r="G960" s="15">
        <f t="shared" si="151"/>
        <v>41.199999999999996</v>
      </c>
      <c r="H960" s="31">
        <v>0</v>
      </c>
      <c r="I960" s="32">
        <v>20</v>
      </c>
      <c r="J960" s="15">
        <f t="shared" si="147"/>
        <v>20</v>
      </c>
      <c r="K960" s="31">
        <v>0</v>
      </c>
      <c r="L960" s="32">
        <v>20</v>
      </c>
      <c r="M960" s="15">
        <f t="shared" si="148"/>
        <v>20</v>
      </c>
      <c r="N960" s="31">
        <v>0</v>
      </c>
      <c r="O960" s="15">
        <v>0</v>
      </c>
      <c r="P960" s="15">
        <f t="shared" si="149"/>
        <v>0</v>
      </c>
      <c r="Q960" s="15">
        <f t="shared" si="150"/>
        <v>81.199999999999989</v>
      </c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</row>
    <row r="961" spans="1:36" ht="35.25" customHeight="1">
      <c r="A961" s="14">
        <v>882</v>
      </c>
      <c r="B961" s="1">
        <v>740</v>
      </c>
      <c r="C961" s="12" t="s">
        <v>262</v>
      </c>
      <c r="D961" s="4" t="s">
        <v>1274</v>
      </c>
      <c r="E961" s="15">
        <v>306.89999999999998</v>
      </c>
      <c r="F961" s="30">
        <f>'[1]नमुना नं ८  (2)'!AB889</f>
        <v>42.9</v>
      </c>
      <c r="G961" s="15">
        <f t="shared" si="151"/>
        <v>349.79999999999995</v>
      </c>
      <c r="H961" s="31">
        <v>105</v>
      </c>
      <c r="I961" s="32">
        <f t="shared" si="152"/>
        <v>25</v>
      </c>
      <c r="J961" s="15">
        <f t="shared" si="147"/>
        <v>130</v>
      </c>
      <c r="K961" s="31">
        <v>105</v>
      </c>
      <c r="L961" s="32">
        <f>'[1]नमुना नं ८  (2)'!X885</f>
        <v>25</v>
      </c>
      <c r="M961" s="15">
        <f t="shared" si="148"/>
        <v>130</v>
      </c>
      <c r="N961" s="31">
        <v>600</v>
      </c>
      <c r="O961" s="15">
        <v>0</v>
      </c>
      <c r="P961" s="15">
        <f t="shared" si="149"/>
        <v>600</v>
      </c>
      <c r="Q961" s="15">
        <f t="shared" si="150"/>
        <v>1209.8</v>
      </c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</row>
    <row r="962" spans="1:36" ht="35.25" customHeight="1">
      <c r="A962" s="14">
        <v>883</v>
      </c>
      <c r="B962" s="1">
        <v>741</v>
      </c>
      <c r="C962" s="12" t="s">
        <v>262</v>
      </c>
      <c r="D962" s="4" t="s">
        <v>1275</v>
      </c>
      <c r="E962" s="15">
        <v>321.3</v>
      </c>
      <c r="F962" s="30">
        <f>'[1]नमुना नं ८  (2)'!AB890</f>
        <v>66.3</v>
      </c>
      <c r="G962" s="15">
        <f t="shared" si="151"/>
        <v>387.6</v>
      </c>
      <c r="H962" s="31">
        <v>10</v>
      </c>
      <c r="I962" s="32">
        <f t="shared" si="152"/>
        <v>10</v>
      </c>
      <c r="J962" s="15">
        <f t="shared" si="147"/>
        <v>20</v>
      </c>
      <c r="K962" s="31">
        <v>60</v>
      </c>
      <c r="L962" s="32">
        <f>'[1]नमुना नं ८  (2)'!X886</f>
        <v>10</v>
      </c>
      <c r="M962" s="15">
        <f t="shared" si="148"/>
        <v>70</v>
      </c>
      <c r="N962" s="31">
        <v>375</v>
      </c>
      <c r="O962" s="15">
        <v>0</v>
      </c>
      <c r="P962" s="15">
        <f t="shared" si="149"/>
        <v>375</v>
      </c>
      <c r="Q962" s="15">
        <f t="shared" si="150"/>
        <v>852.6</v>
      </c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</row>
    <row r="963" spans="1:36" ht="35.25" customHeight="1">
      <c r="A963" s="14">
        <v>884</v>
      </c>
      <c r="B963" s="1">
        <v>742</v>
      </c>
      <c r="C963" s="12" t="s">
        <v>262</v>
      </c>
      <c r="D963" s="4" t="s">
        <v>1276</v>
      </c>
      <c r="E963" s="15">
        <v>88.4</v>
      </c>
      <c r="F963" s="30">
        <f>'[1]नमुना नं ८  (2)'!AB891</f>
        <v>88.4</v>
      </c>
      <c r="G963" s="15">
        <f t="shared" si="151"/>
        <v>176.8</v>
      </c>
      <c r="H963" s="31">
        <v>10</v>
      </c>
      <c r="I963" s="32">
        <f t="shared" si="152"/>
        <v>10</v>
      </c>
      <c r="J963" s="15">
        <f t="shared" si="147"/>
        <v>20</v>
      </c>
      <c r="K963" s="31">
        <v>10</v>
      </c>
      <c r="L963" s="32">
        <f>'[1]नमुना नं ८  (2)'!X887</f>
        <v>10</v>
      </c>
      <c r="M963" s="15">
        <f t="shared" si="148"/>
        <v>20</v>
      </c>
      <c r="N963" s="31">
        <v>0</v>
      </c>
      <c r="O963" s="15">
        <v>0</v>
      </c>
      <c r="P963" s="15">
        <f t="shared" si="149"/>
        <v>0</v>
      </c>
      <c r="Q963" s="15">
        <f t="shared" si="150"/>
        <v>216.8</v>
      </c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</row>
    <row r="964" spans="1:36" ht="35.25" customHeight="1">
      <c r="A964" s="14">
        <v>885</v>
      </c>
      <c r="B964" s="1">
        <v>743</v>
      </c>
      <c r="C964" s="12" t="s">
        <v>1277</v>
      </c>
      <c r="D964" s="4" t="s">
        <v>1278</v>
      </c>
      <c r="E964" s="15">
        <v>6536</v>
      </c>
      <c r="F964" s="30">
        <f>'[1]नमुना नं ८  (2)'!AB892</f>
        <v>1014</v>
      </c>
      <c r="G964" s="15">
        <f t="shared" si="151"/>
        <v>7550</v>
      </c>
      <c r="H964" s="31">
        <v>10</v>
      </c>
      <c r="I964" s="32">
        <f t="shared" si="152"/>
        <v>10</v>
      </c>
      <c r="J964" s="15">
        <f t="shared" si="147"/>
        <v>20</v>
      </c>
      <c r="K964" s="31">
        <v>195</v>
      </c>
      <c r="L964" s="32">
        <f>'[1]नमुना नं ८  (2)'!X888</f>
        <v>10</v>
      </c>
      <c r="M964" s="15">
        <f t="shared" si="148"/>
        <v>205</v>
      </c>
      <c r="N964" s="31">
        <v>600</v>
      </c>
      <c r="O964" s="15">
        <v>0</v>
      </c>
      <c r="P964" s="15">
        <f t="shared" si="149"/>
        <v>600</v>
      </c>
      <c r="Q964" s="15">
        <f t="shared" si="150"/>
        <v>8375</v>
      </c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</row>
    <row r="965" spans="1:36" ht="35.25" customHeight="1">
      <c r="A965" s="14">
        <v>886</v>
      </c>
      <c r="B965" s="1">
        <v>744</v>
      </c>
      <c r="C965" s="12" t="s">
        <v>753</v>
      </c>
      <c r="D965" s="4" t="s">
        <v>1279</v>
      </c>
      <c r="E965" s="15">
        <v>1393.6</v>
      </c>
      <c r="F965" s="30">
        <f>'[1]नमुना नं ८  (2)'!AB893</f>
        <v>1393.6</v>
      </c>
      <c r="G965" s="15">
        <f t="shared" si="151"/>
        <v>2787.2</v>
      </c>
      <c r="H965" s="31">
        <v>10</v>
      </c>
      <c r="I965" s="32">
        <f t="shared" si="152"/>
        <v>10</v>
      </c>
      <c r="J965" s="15">
        <f t="shared" si="147"/>
        <v>20</v>
      </c>
      <c r="K965" s="31">
        <v>10</v>
      </c>
      <c r="L965" s="32">
        <f>'[1]नमुना नं ८  (2)'!X889</f>
        <v>10</v>
      </c>
      <c r="M965" s="15">
        <f t="shared" si="148"/>
        <v>20</v>
      </c>
      <c r="N965" s="31">
        <v>0</v>
      </c>
      <c r="O965" s="15">
        <v>0</v>
      </c>
      <c r="P965" s="15">
        <f t="shared" si="149"/>
        <v>0</v>
      </c>
      <c r="Q965" s="15">
        <f t="shared" si="150"/>
        <v>2827.2</v>
      </c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</row>
    <row r="966" spans="1:36" s="51" customFormat="1" ht="35.25" customHeight="1">
      <c r="A966" s="42"/>
      <c r="B966" s="43"/>
      <c r="C966" s="44"/>
      <c r="D966" s="45"/>
      <c r="E966" s="46">
        <f t="shared" ref="E966:Q966" si="157">SUM(E954:E965)</f>
        <v>113180.40000000001</v>
      </c>
      <c r="F966" s="47">
        <f t="shared" si="157"/>
        <v>17540.399999999998</v>
      </c>
      <c r="G966" s="46">
        <f t="shared" si="157"/>
        <v>130720.80000000002</v>
      </c>
      <c r="H966" s="48">
        <f t="shared" si="157"/>
        <v>370</v>
      </c>
      <c r="I966" s="49">
        <f t="shared" si="157"/>
        <v>190</v>
      </c>
      <c r="J966" s="46">
        <f t="shared" si="157"/>
        <v>560</v>
      </c>
      <c r="K966" s="48">
        <f t="shared" si="157"/>
        <v>605</v>
      </c>
      <c r="L966" s="49">
        <f t="shared" si="157"/>
        <v>190</v>
      </c>
      <c r="M966" s="46">
        <f t="shared" si="157"/>
        <v>795</v>
      </c>
      <c r="N966" s="48">
        <f t="shared" si="157"/>
        <v>1575</v>
      </c>
      <c r="O966" s="46">
        <f t="shared" si="157"/>
        <v>0</v>
      </c>
      <c r="P966" s="46">
        <f t="shared" si="157"/>
        <v>1575</v>
      </c>
      <c r="Q966" s="46">
        <f t="shared" si="157"/>
        <v>133650.80000000002</v>
      </c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  <c r="AJ966" s="50"/>
    </row>
    <row r="967" spans="1:36" ht="35.25" customHeight="1">
      <c r="A967" s="14">
        <v>887</v>
      </c>
      <c r="B967" s="1">
        <v>745</v>
      </c>
      <c r="C967" s="12" t="s">
        <v>1525</v>
      </c>
      <c r="D967" s="4" t="s">
        <v>1526</v>
      </c>
      <c r="E967" s="15">
        <v>-0.30000000004656613</v>
      </c>
      <c r="F967" s="30">
        <v>875311</v>
      </c>
      <c r="G967" s="15">
        <f t="shared" si="151"/>
        <v>875310.7</v>
      </c>
      <c r="H967" s="31">
        <v>0</v>
      </c>
      <c r="I967" s="32">
        <v>25</v>
      </c>
      <c r="J967" s="15">
        <f t="shared" si="147"/>
        <v>25</v>
      </c>
      <c r="K967" s="31">
        <v>0</v>
      </c>
      <c r="L967" s="32">
        <v>25</v>
      </c>
      <c r="M967" s="15">
        <f t="shared" si="148"/>
        <v>25</v>
      </c>
      <c r="N967" s="31">
        <v>0</v>
      </c>
      <c r="O967" s="15">
        <v>0</v>
      </c>
      <c r="P967" s="15">
        <f t="shared" si="149"/>
        <v>0</v>
      </c>
      <c r="Q967" s="15">
        <f t="shared" si="150"/>
        <v>875360.7</v>
      </c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</row>
    <row r="968" spans="1:36" ht="35.25" customHeight="1">
      <c r="A968" s="14">
        <v>888</v>
      </c>
      <c r="B968" s="1">
        <v>746</v>
      </c>
      <c r="C968" s="12" t="s">
        <v>262</v>
      </c>
      <c r="D968" s="4" t="s">
        <v>1280</v>
      </c>
      <c r="E968" s="15">
        <v>138.69999999999999</v>
      </c>
      <c r="F968" s="35">
        <f>'[1]नमुना नं ८  (2)'!AB895</f>
        <v>24.7</v>
      </c>
      <c r="G968" s="15">
        <f t="shared" si="151"/>
        <v>163.39999999999998</v>
      </c>
      <c r="H968" s="31">
        <v>10</v>
      </c>
      <c r="I968" s="32">
        <f t="shared" si="152"/>
        <v>10</v>
      </c>
      <c r="J968" s="15">
        <f t="shared" si="147"/>
        <v>20</v>
      </c>
      <c r="K968" s="31">
        <v>70</v>
      </c>
      <c r="L968" s="32">
        <f>'[1]नमुना नं ८  (2)'!X891</f>
        <v>10</v>
      </c>
      <c r="M968" s="15">
        <f t="shared" si="148"/>
        <v>80</v>
      </c>
      <c r="N968" s="31">
        <v>450</v>
      </c>
      <c r="O968" s="15">
        <v>0</v>
      </c>
      <c r="P968" s="15">
        <f t="shared" si="149"/>
        <v>450</v>
      </c>
      <c r="Q968" s="15">
        <f t="shared" si="150"/>
        <v>713.4</v>
      </c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</row>
    <row r="969" spans="1:36" ht="35.25" customHeight="1">
      <c r="A969" s="14">
        <v>889</v>
      </c>
      <c r="B969" s="1">
        <v>747</v>
      </c>
      <c r="C969" s="12" t="s">
        <v>1277</v>
      </c>
      <c r="D969" s="4" t="s">
        <v>1281</v>
      </c>
      <c r="E969" s="15">
        <v>0.39999999999997726</v>
      </c>
      <c r="F969" s="30">
        <f>'[1]नमुना नं ८  (2)'!AB896</f>
        <v>608.4</v>
      </c>
      <c r="G969" s="15">
        <f t="shared" si="151"/>
        <v>608.79999999999995</v>
      </c>
      <c r="H969" s="31">
        <v>0</v>
      </c>
      <c r="I969" s="32">
        <f t="shared" si="152"/>
        <v>25</v>
      </c>
      <c r="J969" s="15">
        <f t="shared" si="147"/>
        <v>25</v>
      </c>
      <c r="K969" s="31">
        <v>0</v>
      </c>
      <c r="L969" s="32">
        <f>'[1]नमुना नं ८  (2)'!X892</f>
        <v>25</v>
      </c>
      <c r="M969" s="15">
        <f t="shared" si="148"/>
        <v>25</v>
      </c>
      <c r="N969" s="31">
        <v>0</v>
      </c>
      <c r="O969" s="15">
        <v>0</v>
      </c>
      <c r="P969" s="15">
        <f t="shared" si="149"/>
        <v>0</v>
      </c>
      <c r="Q969" s="15">
        <f t="shared" si="150"/>
        <v>658.8</v>
      </c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</row>
    <row r="970" spans="1:36" ht="35.25" customHeight="1">
      <c r="A970" s="14">
        <v>890</v>
      </c>
      <c r="B970" s="1">
        <v>748</v>
      </c>
      <c r="C970" s="12" t="s">
        <v>1277</v>
      </c>
      <c r="D970" s="4" t="s">
        <v>1282</v>
      </c>
      <c r="E970" s="15">
        <v>-0.40000000000009095</v>
      </c>
      <c r="F970" s="30">
        <f>'[1]नमुना नं ८  (2)'!AB897</f>
        <v>1419.6</v>
      </c>
      <c r="G970" s="15">
        <f t="shared" si="151"/>
        <v>1419.1999999999998</v>
      </c>
      <c r="H970" s="31">
        <v>0</v>
      </c>
      <c r="I970" s="32">
        <f t="shared" si="152"/>
        <v>25</v>
      </c>
      <c r="J970" s="15">
        <f t="shared" si="147"/>
        <v>25</v>
      </c>
      <c r="K970" s="31">
        <v>0</v>
      </c>
      <c r="L970" s="32">
        <f>'[1]नमुना नं ८  (2)'!X893</f>
        <v>25</v>
      </c>
      <c r="M970" s="15">
        <f t="shared" si="148"/>
        <v>25</v>
      </c>
      <c r="N970" s="31">
        <v>0</v>
      </c>
      <c r="O970" s="15">
        <v>0</v>
      </c>
      <c r="P970" s="15">
        <f t="shared" si="149"/>
        <v>0</v>
      </c>
      <c r="Q970" s="15">
        <f t="shared" si="150"/>
        <v>1469.1999999999998</v>
      </c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</row>
    <row r="971" spans="1:36" ht="35.25" customHeight="1">
      <c r="A971" s="14">
        <v>891</v>
      </c>
      <c r="B971" s="1">
        <v>749</v>
      </c>
      <c r="C971" s="12" t="s">
        <v>1277</v>
      </c>
      <c r="D971" s="4" t="s">
        <v>1283</v>
      </c>
      <c r="E971" s="15">
        <v>-0.1000000000003638</v>
      </c>
      <c r="F971" s="30">
        <f>'[1]नमुना नं ८  (2)'!AB898</f>
        <v>1004.9</v>
      </c>
      <c r="G971" s="15">
        <f t="shared" si="151"/>
        <v>1004.7999999999996</v>
      </c>
      <c r="H971" s="31">
        <v>0</v>
      </c>
      <c r="I971" s="32">
        <v>25</v>
      </c>
      <c r="J971" s="15">
        <f t="shared" si="147"/>
        <v>25</v>
      </c>
      <c r="K971" s="31">
        <v>0</v>
      </c>
      <c r="L971" s="32">
        <v>25</v>
      </c>
      <c r="M971" s="15">
        <f t="shared" si="148"/>
        <v>25</v>
      </c>
      <c r="N971" s="31">
        <v>0</v>
      </c>
      <c r="O971" s="15">
        <v>0</v>
      </c>
      <c r="P971" s="15">
        <f t="shared" si="149"/>
        <v>0</v>
      </c>
      <c r="Q971" s="15">
        <f t="shared" si="150"/>
        <v>1054.7999999999997</v>
      </c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</row>
    <row r="972" spans="1:36" ht="35.25" customHeight="1">
      <c r="A972" s="14">
        <v>892</v>
      </c>
      <c r="B972" s="1">
        <v>750</v>
      </c>
      <c r="C972" s="12" t="s">
        <v>1277</v>
      </c>
      <c r="D972" s="4" t="s">
        <v>1284</v>
      </c>
      <c r="E972" s="15">
        <v>0.40000000000009095</v>
      </c>
      <c r="F972" s="30">
        <f>'[1]नमुना नं ८  (2)'!AB899</f>
        <v>855.4</v>
      </c>
      <c r="G972" s="15">
        <f t="shared" si="151"/>
        <v>855.80000000000007</v>
      </c>
      <c r="H972" s="31">
        <v>0</v>
      </c>
      <c r="I972" s="32">
        <f t="shared" si="152"/>
        <v>10</v>
      </c>
      <c r="J972" s="15">
        <f t="shared" si="147"/>
        <v>10</v>
      </c>
      <c r="K972" s="31">
        <v>0</v>
      </c>
      <c r="L972" s="32">
        <f>'[1]नमुना नं ८  (2)'!X895</f>
        <v>10</v>
      </c>
      <c r="M972" s="15">
        <f t="shared" si="148"/>
        <v>10</v>
      </c>
      <c r="N972" s="31">
        <v>0</v>
      </c>
      <c r="O972" s="15">
        <v>0</v>
      </c>
      <c r="P972" s="15">
        <f t="shared" si="149"/>
        <v>0</v>
      </c>
      <c r="Q972" s="15">
        <f t="shared" si="150"/>
        <v>875.80000000000007</v>
      </c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</row>
    <row r="973" spans="1:36" ht="35.25" customHeight="1">
      <c r="A973" s="14">
        <v>893</v>
      </c>
      <c r="B973" s="1">
        <v>751</v>
      </c>
      <c r="C973" s="12" t="s">
        <v>234</v>
      </c>
      <c r="D973" s="4" t="s">
        <v>1285</v>
      </c>
      <c r="E973" s="15">
        <v>1849.2</v>
      </c>
      <c r="F973" s="30">
        <f>'[1]नमुना नं ८  (2)'!AB900</f>
        <v>1045.2</v>
      </c>
      <c r="G973" s="15">
        <f t="shared" si="151"/>
        <v>2894.4</v>
      </c>
      <c r="H973" s="31">
        <v>25</v>
      </c>
      <c r="I973" s="32">
        <f t="shared" si="152"/>
        <v>25</v>
      </c>
      <c r="J973" s="15">
        <f t="shared" si="147"/>
        <v>50</v>
      </c>
      <c r="K973" s="31">
        <v>45</v>
      </c>
      <c r="L973" s="32">
        <f>'[1]नमुना नं ८  (2)'!X896</f>
        <v>25</v>
      </c>
      <c r="M973" s="15">
        <f t="shared" si="148"/>
        <v>70</v>
      </c>
      <c r="N973" s="31">
        <v>0</v>
      </c>
      <c r="O973" s="15">
        <v>0</v>
      </c>
      <c r="P973" s="15">
        <f t="shared" si="149"/>
        <v>0</v>
      </c>
      <c r="Q973" s="15">
        <f t="shared" si="150"/>
        <v>3014.4</v>
      </c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</row>
    <row r="974" spans="1:36" ht="35.25" customHeight="1">
      <c r="A974" s="14">
        <v>894</v>
      </c>
      <c r="B974" s="1">
        <v>752</v>
      </c>
      <c r="C974" s="12" t="s">
        <v>234</v>
      </c>
      <c r="D974" s="4" t="s">
        <v>1286</v>
      </c>
      <c r="E974" s="15">
        <v>807.3</v>
      </c>
      <c r="F974" s="30">
        <f>'[1]नमुना नं ८  (2)'!AB901</f>
        <v>456.3</v>
      </c>
      <c r="G974" s="15">
        <f t="shared" si="151"/>
        <v>1263.5999999999999</v>
      </c>
      <c r="H974" s="31">
        <v>45</v>
      </c>
      <c r="I974" s="32">
        <f t="shared" si="152"/>
        <v>25</v>
      </c>
      <c r="J974" s="15">
        <f t="shared" si="147"/>
        <v>70</v>
      </c>
      <c r="K974" s="31">
        <v>45</v>
      </c>
      <c r="L974" s="32">
        <f>'[1]नमुना नं ८  (2)'!X897</f>
        <v>25</v>
      </c>
      <c r="M974" s="15">
        <f t="shared" si="148"/>
        <v>70</v>
      </c>
      <c r="N974" s="31">
        <v>0</v>
      </c>
      <c r="O974" s="15">
        <v>0</v>
      </c>
      <c r="P974" s="15">
        <f t="shared" si="149"/>
        <v>0</v>
      </c>
      <c r="Q974" s="15">
        <f t="shared" si="150"/>
        <v>1403.6</v>
      </c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</row>
    <row r="975" spans="1:36" ht="35.25" customHeight="1">
      <c r="A975" s="14">
        <v>895</v>
      </c>
      <c r="B975" s="1">
        <v>753</v>
      </c>
      <c r="C975" s="12" t="s">
        <v>569</v>
      </c>
      <c r="D975" s="4" t="s">
        <v>1287</v>
      </c>
      <c r="E975" s="15">
        <v>7791</v>
      </c>
      <c r="F975" s="30">
        <v>1621</v>
      </c>
      <c r="G975" s="15">
        <f t="shared" si="151"/>
        <v>9412</v>
      </c>
      <c r="H975" s="31">
        <v>165</v>
      </c>
      <c r="I975" s="32">
        <f t="shared" si="152"/>
        <v>25</v>
      </c>
      <c r="J975" s="15">
        <f t="shared" si="147"/>
        <v>190</v>
      </c>
      <c r="K975" s="31">
        <v>165</v>
      </c>
      <c r="L975" s="32">
        <f>'[1]नमुना नं ८  (2)'!X898</f>
        <v>25</v>
      </c>
      <c r="M975" s="15">
        <f t="shared" si="148"/>
        <v>190</v>
      </c>
      <c r="N975" s="31">
        <v>0</v>
      </c>
      <c r="O975" s="15">
        <v>0</v>
      </c>
      <c r="P975" s="15">
        <f t="shared" si="149"/>
        <v>0</v>
      </c>
      <c r="Q975" s="15">
        <f t="shared" si="150"/>
        <v>9792</v>
      </c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</row>
    <row r="976" spans="1:36" ht="35.25" customHeight="1">
      <c r="A976" s="14">
        <v>896</v>
      </c>
      <c r="B976" s="1">
        <v>754</v>
      </c>
      <c r="C976" s="12" t="s">
        <v>1277</v>
      </c>
      <c r="D976" s="4" t="s">
        <v>1527</v>
      </c>
      <c r="E976" s="15">
        <v>6346.6</v>
      </c>
      <c r="F976" s="30">
        <f>'[1]नमुना नं ८  (2)'!AB903</f>
        <v>6346.6</v>
      </c>
      <c r="G976" s="15">
        <f t="shared" si="151"/>
        <v>12693.2</v>
      </c>
      <c r="H976" s="31">
        <v>25</v>
      </c>
      <c r="I976" s="32">
        <f t="shared" si="152"/>
        <v>25</v>
      </c>
      <c r="J976" s="15">
        <f t="shared" si="147"/>
        <v>50</v>
      </c>
      <c r="K976" s="31">
        <v>25</v>
      </c>
      <c r="L976" s="32">
        <f>'[1]नमुना नं ८  (2)'!X899</f>
        <v>25</v>
      </c>
      <c r="M976" s="15">
        <f t="shared" si="148"/>
        <v>50</v>
      </c>
      <c r="N976" s="31">
        <v>0</v>
      </c>
      <c r="O976" s="15">
        <v>0</v>
      </c>
      <c r="P976" s="15">
        <f t="shared" si="149"/>
        <v>0</v>
      </c>
      <c r="Q976" s="15">
        <f t="shared" si="150"/>
        <v>12793.2</v>
      </c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</row>
    <row r="977" spans="1:36" ht="35.25" customHeight="1">
      <c r="A977" s="14">
        <v>897</v>
      </c>
      <c r="B977" s="1">
        <v>755</v>
      </c>
      <c r="C977" s="12" t="s">
        <v>1277</v>
      </c>
      <c r="D977" s="4" t="s">
        <v>1288</v>
      </c>
      <c r="E977" s="15">
        <v>148839.9</v>
      </c>
      <c r="F977" s="30">
        <f>'[1]नमुना नं ८  (2)'!AB904</f>
        <v>58633.9</v>
      </c>
      <c r="G977" s="15">
        <f t="shared" si="151"/>
        <v>207473.8</v>
      </c>
      <c r="H977" s="31">
        <v>0</v>
      </c>
      <c r="I977" s="32">
        <v>25</v>
      </c>
      <c r="J977" s="15">
        <f t="shared" si="147"/>
        <v>25</v>
      </c>
      <c r="K977" s="31">
        <v>0</v>
      </c>
      <c r="L977" s="32">
        <v>25</v>
      </c>
      <c r="M977" s="15">
        <f t="shared" si="148"/>
        <v>25</v>
      </c>
      <c r="N977" s="31">
        <v>0</v>
      </c>
      <c r="O977" s="15">
        <v>0</v>
      </c>
      <c r="P977" s="15">
        <f t="shared" si="149"/>
        <v>0</v>
      </c>
      <c r="Q977" s="15">
        <f t="shared" si="150"/>
        <v>207523.8</v>
      </c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</row>
    <row r="978" spans="1:36" ht="35.25" customHeight="1">
      <c r="A978" s="14">
        <v>898</v>
      </c>
      <c r="B978" s="1">
        <v>756</v>
      </c>
      <c r="C978" s="12" t="s">
        <v>234</v>
      </c>
      <c r="D978" s="4" t="s">
        <v>1289</v>
      </c>
      <c r="E978" s="15">
        <v>-0.20000000000004547</v>
      </c>
      <c r="F978" s="30">
        <f>'[1]नमुना नं ८  (2)'!AB905</f>
        <v>1710.8</v>
      </c>
      <c r="G978" s="15">
        <f t="shared" si="151"/>
        <v>1710.6</v>
      </c>
      <c r="H978" s="31">
        <v>0</v>
      </c>
      <c r="I978" s="32">
        <v>25</v>
      </c>
      <c r="J978" s="15">
        <f t="shared" ref="J978:J1047" si="158">H978+I978</f>
        <v>25</v>
      </c>
      <c r="K978" s="31">
        <v>0</v>
      </c>
      <c r="L978" s="32">
        <v>25</v>
      </c>
      <c r="M978" s="15">
        <f t="shared" ref="M978:M1047" si="159">K978+L978</f>
        <v>25</v>
      </c>
      <c r="N978" s="31">
        <v>0</v>
      </c>
      <c r="O978" s="15">
        <v>0</v>
      </c>
      <c r="P978" s="15">
        <f t="shared" ref="P978:P1047" si="160">N978+O978</f>
        <v>0</v>
      </c>
      <c r="Q978" s="15">
        <f t="shared" ref="Q978:Q1047" si="161">G978+J978+M978+P978</f>
        <v>1760.6</v>
      </c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</row>
    <row r="979" spans="1:36" s="51" customFormat="1" ht="35.25" customHeight="1">
      <c r="A979" s="42"/>
      <c r="B979" s="43"/>
      <c r="C979" s="44"/>
      <c r="D979" s="45"/>
      <c r="E979" s="46">
        <f t="shared" ref="E979:Q979" si="162">SUM(E967:E978)</f>
        <v>165772.49999999994</v>
      </c>
      <c r="F979" s="47">
        <f t="shared" si="162"/>
        <v>949037.8</v>
      </c>
      <c r="G979" s="46">
        <f t="shared" si="162"/>
        <v>1114810.3</v>
      </c>
      <c r="H979" s="48">
        <f t="shared" si="162"/>
        <v>270</v>
      </c>
      <c r="I979" s="49">
        <f t="shared" si="162"/>
        <v>270</v>
      </c>
      <c r="J979" s="46">
        <f t="shared" si="162"/>
        <v>540</v>
      </c>
      <c r="K979" s="48">
        <f t="shared" si="162"/>
        <v>350</v>
      </c>
      <c r="L979" s="49">
        <f t="shared" si="162"/>
        <v>270</v>
      </c>
      <c r="M979" s="46">
        <f t="shared" si="162"/>
        <v>620</v>
      </c>
      <c r="N979" s="48">
        <f t="shared" si="162"/>
        <v>450</v>
      </c>
      <c r="O979" s="46">
        <f t="shared" si="162"/>
        <v>0</v>
      </c>
      <c r="P979" s="46">
        <f t="shared" si="162"/>
        <v>450</v>
      </c>
      <c r="Q979" s="46">
        <f t="shared" si="162"/>
        <v>1116420.3</v>
      </c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  <c r="AJ979" s="50"/>
    </row>
    <row r="980" spans="1:36" ht="35.25" customHeight="1">
      <c r="A980" s="14">
        <v>899</v>
      </c>
      <c r="B980" s="1">
        <v>757</v>
      </c>
      <c r="C980" s="12" t="s">
        <v>1277</v>
      </c>
      <c r="D980" s="4" t="s">
        <v>1290</v>
      </c>
      <c r="E980" s="15">
        <v>1645</v>
      </c>
      <c r="F980" s="30">
        <v>1645</v>
      </c>
      <c r="G980" s="15">
        <f t="shared" ref="G980:G1048" si="163">E980+F980</f>
        <v>3290</v>
      </c>
      <c r="H980" s="31">
        <v>25</v>
      </c>
      <c r="I980" s="32">
        <f t="shared" ref="I980:I1048" si="164">L980</f>
        <v>25</v>
      </c>
      <c r="J980" s="15">
        <f t="shared" si="158"/>
        <v>50</v>
      </c>
      <c r="K980" s="31">
        <v>25</v>
      </c>
      <c r="L980" s="32">
        <f>'[1]नमुना नं ८  (2)'!X902</f>
        <v>25</v>
      </c>
      <c r="M980" s="15">
        <f t="shared" si="159"/>
        <v>50</v>
      </c>
      <c r="N980" s="31">
        <v>0</v>
      </c>
      <c r="O980" s="15">
        <v>0</v>
      </c>
      <c r="P980" s="15">
        <f t="shared" si="160"/>
        <v>0</v>
      </c>
      <c r="Q980" s="15">
        <f t="shared" si="161"/>
        <v>3390</v>
      </c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</row>
    <row r="981" spans="1:36" ht="35.25" customHeight="1">
      <c r="A981" s="14">
        <v>900</v>
      </c>
      <c r="B981" s="1">
        <v>758</v>
      </c>
      <c r="C981" s="12" t="s">
        <v>1277</v>
      </c>
      <c r="D981" s="4" t="s">
        <v>1291</v>
      </c>
      <c r="E981" s="15">
        <v>13</v>
      </c>
      <c r="F981" s="30">
        <v>1645</v>
      </c>
      <c r="G981" s="15">
        <f t="shared" si="163"/>
        <v>1658</v>
      </c>
      <c r="H981" s="31">
        <v>0</v>
      </c>
      <c r="I981" s="32">
        <f t="shared" si="164"/>
        <v>25</v>
      </c>
      <c r="J981" s="15">
        <f t="shared" si="158"/>
        <v>25</v>
      </c>
      <c r="K981" s="31">
        <v>0</v>
      </c>
      <c r="L981" s="32">
        <f>'[1]नमुना नं ८  (2)'!X903</f>
        <v>25</v>
      </c>
      <c r="M981" s="15">
        <f t="shared" si="159"/>
        <v>25</v>
      </c>
      <c r="N981" s="31">
        <v>0</v>
      </c>
      <c r="O981" s="15">
        <v>0</v>
      </c>
      <c r="P981" s="15">
        <f t="shared" si="160"/>
        <v>0</v>
      </c>
      <c r="Q981" s="15">
        <f t="shared" si="161"/>
        <v>1708</v>
      </c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</row>
    <row r="982" spans="1:36" ht="35.25" customHeight="1">
      <c r="A982" s="14">
        <v>901</v>
      </c>
      <c r="B982" s="1">
        <v>759</v>
      </c>
      <c r="C982" s="12" t="s">
        <v>1277</v>
      </c>
      <c r="D982" s="4" t="s">
        <v>1292</v>
      </c>
      <c r="E982" s="15">
        <v>0</v>
      </c>
      <c r="F982" s="30">
        <v>2243</v>
      </c>
      <c r="G982" s="15">
        <f t="shared" si="163"/>
        <v>2243</v>
      </c>
      <c r="H982" s="31">
        <v>0</v>
      </c>
      <c r="I982" s="32">
        <f t="shared" si="164"/>
        <v>25</v>
      </c>
      <c r="J982" s="15">
        <f t="shared" si="158"/>
        <v>25</v>
      </c>
      <c r="K982" s="31">
        <v>0</v>
      </c>
      <c r="L982" s="32">
        <f>'[1]नमुना नं ८  (2)'!X904</f>
        <v>25</v>
      </c>
      <c r="M982" s="15">
        <f t="shared" si="159"/>
        <v>25</v>
      </c>
      <c r="N982" s="31">
        <v>0</v>
      </c>
      <c r="O982" s="15">
        <v>0</v>
      </c>
      <c r="P982" s="15">
        <f t="shared" si="160"/>
        <v>0</v>
      </c>
      <c r="Q982" s="15">
        <f t="shared" si="161"/>
        <v>2293</v>
      </c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</row>
    <row r="983" spans="1:36" ht="35.25" customHeight="1">
      <c r="A983" s="14">
        <v>902</v>
      </c>
      <c r="B983" s="1">
        <v>760</v>
      </c>
      <c r="C983" s="12" t="s">
        <v>1277</v>
      </c>
      <c r="D983" s="4" t="s">
        <v>1293</v>
      </c>
      <c r="E983" s="15">
        <v>36</v>
      </c>
      <c r="F983" s="30">
        <v>4486</v>
      </c>
      <c r="G983" s="15">
        <f t="shared" si="163"/>
        <v>4522</v>
      </c>
      <c r="H983" s="31">
        <v>0</v>
      </c>
      <c r="I983" s="32">
        <f t="shared" si="164"/>
        <v>25</v>
      </c>
      <c r="J983" s="15">
        <f t="shared" si="158"/>
        <v>25</v>
      </c>
      <c r="K983" s="31">
        <v>0</v>
      </c>
      <c r="L983" s="32">
        <f>'[1]नमुना नं ८  (2)'!X905</f>
        <v>25</v>
      </c>
      <c r="M983" s="15">
        <f t="shared" si="159"/>
        <v>25</v>
      </c>
      <c r="N983" s="31">
        <v>0</v>
      </c>
      <c r="O983" s="15">
        <v>0</v>
      </c>
      <c r="P983" s="15">
        <f t="shared" si="160"/>
        <v>0</v>
      </c>
      <c r="Q983" s="15">
        <f t="shared" si="161"/>
        <v>4572</v>
      </c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</row>
    <row r="984" spans="1:36" ht="35.25" customHeight="1">
      <c r="A984" s="14">
        <v>903</v>
      </c>
      <c r="B984" s="1">
        <v>761</v>
      </c>
      <c r="C984" s="12" t="s">
        <v>262</v>
      </c>
      <c r="D984" s="4" t="s">
        <v>1294</v>
      </c>
      <c r="E984" s="15">
        <v>201.4</v>
      </c>
      <c r="F984" s="30">
        <f>'[1]नमुना नं ८  (2)'!AB910</f>
        <v>49.4</v>
      </c>
      <c r="G984" s="15">
        <f t="shared" si="163"/>
        <v>250.8</v>
      </c>
      <c r="H984" s="31">
        <v>65</v>
      </c>
      <c r="I984" s="32">
        <f>L984</f>
        <v>25</v>
      </c>
      <c r="J984" s="15">
        <f t="shared" si="158"/>
        <v>90</v>
      </c>
      <c r="K984" s="31">
        <v>65</v>
      </c>
      <c r="L984" s="32">
        <f>'[1]नमुना नं ८  (2)'!X906</f>
        <v>25</v>
      </c>
      <c r="M984" s="15">
        <f t="shared" si="159"/>
        <v>90</v>
      </c>
      <c r="N984" s="31">
        <v>300</v>
      </c>
      <c r="O984" s="15">
        <v>0</v>
      </c>
      <c r="P984" s="15">
        <f t="shared" si="160"/>
        <v>300</v>
      </c>
      <c r="Q984" s="15">
        <f t="shared" si="161"/>
        <v>730.8</v>
      </c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</row>
    <row r="985" spans="1:36" ht="35.25" customHeight="1">
      <c r="A985" s="14">
        <v>904</v>
      </c>
      <c r="B985" s="1">
        <v>762</v>
      </c>
      <c r="C985" s="12" t="s">
        <v>1277</v>
      </c>
      <c r="D985" s="4" t="s">
        <v>1295</v>
      </c>
      <c r="E985" s="15">
        <v>17</v>
      </c>
      <c r="F985" s="30">
        <v>2153</v>
      </c>
      <c r="G985" s="15">
        <f t="shared" si="163"/>
        <v>2170</v>
      </c>
      <c r="H985" s="31">
        <v>0</v>
      </c>
      <c r="I985" s="32">
        <f t="shared" si="164"/>
        <v>25</v>
      </c>
      <c r="J985" s="15">
        <f t="shared" si="158"/>
        <v>25</v>
      </c>
      <c r="K985" s="31">
        <v>0</v>
      </c>
      <c r="L985" s="32">
        <f>'[1]नमुना नं ८  (2)'!X907</f>
        <v>25</v>
      </c>
      <c r="M985" s="15">
        <f t="shared" si="159"/>
        <v>25</v>
      </c>
      <c r="N985" s="31">
        <v>0</v>
      </c>
      <c r="O985" s="15">
        <v>0</v>
      </c>
      <c r="P985" s="15">
        <f t="shared" si="160"/>
        <v>0</v>
      </c>
      <c r="Q985" s="15">
        <f t="shared" si="161"/>
        <v>2220</v>
      </c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</row>
    <row r="986" spans="1:36" ht="54" customHeight="1">
      <c r="A986" s="14">
        <v>905</v>
      </c>
      <c r="B986" s="1">
        <v>763</v>
      </c>
      <c r="C986" s="12" t="s">
        <v>1277</v>
      </c>
      <c r="D986" s="4" t="s">
        <v>1296</v>
      </c>
      <c r="E986" s="15">
        <v>5055</v>
      </c>
      <c r="F986" s="30">
        <v>2692</v>
      </c>
      <c r="G986" s="15">
        <f t="shared" si="163"/>
        <v>7747</v>
      </c>
      <c r="H986" s="31">
        <v>25</v>
      </c>
      <c r="I986" s="32">
        <f t="shared" si="164"/>
        <v>25</v>
      </c>
      <c r="J986" s="15">
        <f t="shared" si="158"/>
        <v>50</v>
      </c>
      <c r="K986" s="31">
        <v>50</v>
      </c>
      <c r="L986" s="32">
        <f>'[1]नमुना नं ८  (2)'!X908</f>
        <v>25</v>
      </c>
      <c r="M986" s="15">
        <f t="shared" si="159"/>
        <v>75</v>
      </c>
      <c r="N986" s="31">
        <v>75</v>
      </c>
      <c r="O986" s="15">
        <v>0</v>
      </c>
      <c r="P986" s="15">
        <f t="shared" si="160"/>
        <v>75</v>
      </c>
      <c r="Q986" s="15">
        <f t="shared" si="161"/>
        <v>7947</v>
      </c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</row>
    <row r="987" spans="1:36" ht="35.25" customHeight="1">
      <c r="A987" s="14">
        <v>906</v>
      </c>
      <c r="B987" s="1">
        <v>764</v>
      </c>
      <c r="C987" s="12" t="s">
        <v>262</v>
      </c>
      <c r="D987" s="4" t="s">
        <v>1297</v>
      </c>
      <c r="E987" s="15">
        <v>556</v>
      </c>
      <c r="F987" s="30">
        <f>'[1]नमुना नं ८  (2)'!AB913</f>
        <v>0</v>
      </c>
      <c r="G987" s="15">
        <f t="shared" si="163"/>
        <v>556</v>
      </c>
      <c r="H987" s="31">
        <v>25</v>
      </c>
      <c r="I987" s="32">
        <f t="shared" si="164"/>
        <v>25</v>
      </c>
      <c r="J987" s="15">
        <f t="shared" si="158"/>
        <v>50</v>
      </c>
      <c r="K987" s="31">
        <v>65</v>
      </c>
      <c r="L987" s="32">
        <v>25</v>
      </c>
      <c r="M987" s="15">
        <f t="shared" si="159"/>
        <v>90</v>
      </c>
      <c r="N987" s="31">
        <v>300</v>
      </c>
      <c r="O987" s="15">
        <v>0</v>
      </c>
      <c r="P987" s="15">
        <f t="shared" si="160"/>
        <v>300</v>
      </c>
      <c r="Q987" s="15">
        <f t="shared" si="161"/>
        <v>996</v>
      </c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</row>
    <row r="988" spans="1:36" ht="35.25" customHeight="1">
      <c r="A988" s="14">
        <v>907</v>
      </c>
      <c r="B988" s="1">
        <v>765</v>
      </c>
      <c r="C988" s="12" t="s">
        <v>75</v>
      </c>
      <c r="D988" s="4" t="s">
        <v>1298</v>
      </c>
      <c r="E988" s="15">
        <v>717</v>
      </c>
      <c r="F988" s="30">
        <v>717</v>
      </c>
      <c r="G988" s="15">
        <f t="shared" si="163"/>
        <v>1434</v>
      </c>
      <c r="H988" s="31">
        <v>10</v>
      </c>
      <c r="I988" s="32">
        <f t="shared" si="164"/>
        <v>10</v>
      </c>
      <c r="J988" s="15">
        <f t="shared" si="158"/>
        <v>20</v>
      </c>
      <c r="K988" s="31">
        <v>10</v>
      </c>
      <c r="L988" s="32">
        <v>10</v>
      </c>
      <c r="M988" s="15">
        <f t="shared" si="159"/>
        <v>20</v>
      </c>
      <c r="N988" s="31">
        <v>0</v>
      </c>
      <c r="O988" s="15">
        <v>0</v>
      </c>
      <c r="P988" s="15">
        <f t="shared" si="160"/>
        <v>0</v>
      </c>
      <c r="Q988" s="15">
        <f t="shared" si="161"/>
        <v>1474</v>
      </c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</row>
    <row r="989" spans="1:36" ht="35.25" customHeight="1">
      <c r="A989" s="14">
        <v>908</v>
      </c>
      <c r="B989" s="1" t="s">
        <v>1299</v>
      </c>
      <c r="C989" s="12" t="s">
        <v>1300</v>
      </c>
      <c r="D989" s="4" t="s">
        <v>1301</v>
      </c>
      <c r="E989" s="15">
        <v>4506</v>
      </c>
      <c r="F989" s="30">
        <v>598</v>
      </c>
      <c r="G989" s="15">
        <f t="shared" si="163"/>
        <v>5104</v>
      </c>
      <c r="H989" s="31">
        <v>145</v>
      </c>
      <c r="I989" s="32">
        <f t="shared" si="164"/>
        <v>25</v>
      </c>
      <c r="J989" s="15">
        <f t="shared" si="158"/>
        <v>170</v>
      </c>
      <c r="K989" s="31">
        <v>145</v>
      </c>
      <c r="L989" s="32">
        <f>'[1]नमुना नं ८  (2)'!X911</f>
        <v>25</v>
      </c>
      <c r="M989" s="15">
        <f t="shared" si="159"/>
        <v>170</v>
      </c>
      <c r="N989" s="31">
        <v>0</v>
      </c>
      <c r="O989" s="15">
        <v>0</v>
      </c>
      <c r="P989" s="15">
        <f t="shared" si="160"/>
        <v>0</v>
      </c>
      <c r="Q989" s="15">
        <f t="shared" si="161"/>
        <v>5444</v>
      </c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</row>
    <row r="990" spans="1:36" ht="35.25" customHeight="1">
      <c r="A990" s="14">
        <v>909</v>
      </c>
      <c r="B990" s="1" t="s">
        <v>1302</v>
      </c>
      <c r="C990" s="12" t="s">
        <v>1300</v>
      </c>
      <c r="D990" s="4" t="s">
        <v>1303</v>
      </c>
      <c r="E990" s="15">
        <v>0</v>
      </c>
      <c r="F990" s="30">
        <v>438</v>
      </c>
      <c r="G990" s="15">
        <f t="shared" si="163"/>
        <v>438</v>
      </c>
      <c r="H990" s="31">
        <v>0</v>
      </c>
      <c r="I990" s="32">
        <f t="shared" si="164"/>
        <v>25</v>
      </c>
      <c r="J990" s="15">
        <f t="shared" si="158"/>
        <v>25</v>
      </c>
      <c r="K990" s="31">
        <v>0</v>
      </c>
      <c r="L990" s="32">
        <f>'[1]नमुना नं ८  (2)'!X912</f>
        <v>25</v>
      </c>
      <c r="M990" s="15">
        <f t="shared" si="159"/>
        <v>25</v>
      </c>
      <c r="N990" s="31">
        <v>0</v>
      </c>
      <c r="O990" s="15">
        <v>0</v>
      </c>
      <c r="P990" s="15">
        <f t="shared" si="160"/>
        <v>0</v>
      </c>
      <c r="Q990" s="15">
        <f t="shared" si="161"/>
        <v>488</v>
      </c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</row>
    <row r="991" spans="1:36" ht="35.25" customHeight="1">
      <c r="A991" s="14">
        <v>910</v>
      </c>
      <c r="B991" s="1">
        <v>767</v>
      </c>
      <c r="C991" s="12" t="s">
        <v>569</v>
      </c>
      <c r="D991" s="4" t="s">
        <v>1304</v>
      </c>
      <c r="E991" s="15">
        <v>3555</v>
      </c>
      <c r="F991" s="30">
        <v>789</v>
      </c>
      <c r="G991" s="15">
        <f t="shared" si="163"/>
        <v>4344</v>
      </c>
      <c r="H991" s="31">
        <v>150</v>
      </c>
      <c r="I991" s="32">
        <f t="shared" si="164"/>
        <v>10</v>
      </c>
      <c r="J991" s="15">
        <f t="shared" si="158"/>
        <v>160</v>
      </c>
      <c r="K991" s="31">
        <v>150</v>
      </c>
      <c r="L991" s="32">
        <v>10</v>
      </c>
      <c r="M991" s="15">
        <f t="shared" si="159"/>
        <v>160</v>
      </c>
      <c r="N991" s="31">
        <v>0</v>
      </c>
      <c r="O991" s="15">
        <v>0</v>
      </c>
      <c r="P991" s="15">
        <f t="shared" si="160"/>
        <v>0</v>
      </c>
      <c r="Q991" s="15">
        <f t="shared" si="161"/>
        <v>4664</v>
      </c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</row>
    <row r="992" spans="1:36" s="51" customFormat="1" ht="35.25" customHeight="1">
      <c r="A992" s="42"/>
      <c r="B992" s="43"/>
      <c r="C992" s="44"/>
      <c r="D992" s="45"/>
      <c r="E992" s="46">
        <f t="shared" ref="E992:Q992" si="165">SUM(E980:E991)</f>
        <v>16301.4</v>
      </c>
      <c r="F992" s="47">
        <f t="shared" si="165"/>
        <v>17455.400000000001</v>
      </c>
      <c r="G992" s="46">
        <f t="shared" si="165"/>
        <v>33756.800000000003</v>
      </c>
      <c r="H992" s="48">
        <f t="shared" si="165"/>
        <v>445</v>
      </c>
      <c r="I992" s="49">
        <f t="shared" si="165"/>
        <v>270</v>
      </c>
      <c r="J992" s="46">
        <f t="shared" si="165"/>
        <v>715</v>
      </c>
      <c r="K992" s="48">
        <f t="shared" si="165"/>
        <v>510</v>
      </c>
      <c r="L992" s="49">
        <f t="shared" si="165"/>
        <v>270</v>
      </c>
      <c r="M992" s="46">
        <f t="shared" si="165"/>
        <v>780</v>
      </c>
      <c r="N992" s="48">
        <f t="shared" si="165"/>
        <v>675</v>
      </c>
      <c r="O992" s="46">
        <f t="shared" si="165"/>
        <v>0</v>
      </c>
      <c r="P992" s="46">
        <f t="shared" si="165"/>
        <v>675</v>
      </c>
      <c r="Q992" s="46">
        <f t="shared" si="165"/>
        <v>35926.800000000003</v>
      </c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  <c r="AJ992" s="50"/>
    </row>
    <row r="993" spans="1:36" ht="35.25" customHeight="1">
      <c r="A993" s="14">
        <v>911</v>
      </c>
      <c r="B993" s="1">
        <v>768</v>
      </c>
      <c r="C993" s="12" t="s">
        <v>292</v>
      </c>
      <c r="D993" s="4" t="s">
        <v>1305</v>
      </c>
      <c r="E993" s="15">
        <v>7245.9</v>
      </c>
      <c r="F993" s="30">
        <f>'[1]नमुना नं ८  (2)'!AB918</f>
        <v>1134.9000000000001</v>
      </c>
      <c r="G993" s="15">
        <f t="shared" si="163"/>
        <v>8380.7999999999993</v>
      </c>
      <c r="H993" s="31">
        <v>20</v>
      </c>
      <c r="I993" s="32">
        <f t="shared" si="164"/>
        <v>20</v>
      </c>
      <c r="J993" s="15">
        <f t="shared" si="158"/>
        <v>40</v>
      </c>
      <c r="K993" s="31">
        <v>175</v>
      </c>
      <c r="L993" s="32">
        <v>20</v>
      </c>
      <c r="M993" s="15">
        <f t="shared" si="159"/>
        <v>195</v>
      </c>
      <c r="N993" s="31">
        <v>525</v>
      </c>
      <c r="O993" s="15">
        <v>0</v>
      </c>
      <c r="P993" s="15">
        <f t="shared" si="160"/>
        <v>525</v>
      </c>
      <c r="Q993" s="15">
        <f t="shared" si="161"/>
        <v>9140.7999999999993</v>
      </c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</row>
    <row r="994" spans="1:36" ht="35.25" customHeight="1">
      <c r="A994" s="14">
        <v>912</v>
      </c>
      <c r="B994" s="1">
        <v>769</v>
      </c>
      <c r="C994" s="12" t="s">
        <v>29</v>
      </c>
      <c r="D994" s="4" t="s">
        <v>1306</v>
      </c>
      <c r="E994" s="15">
        <v>2078</v>
      </c>
      <c r="F994" s="30">
        <f>'[1]नमुना नं ८  (2)'!AB919</f>
        <v>0</v>
      </c>
      <c r="G994" s="15">
        <f t="shared" si="163"/>
        <v>2078</v>
      </c>
      <c r="H994" s="31">
        <v>100</v>
      </c>
      <c r="I994" s="32">
        <f t="shared" si="164"/>
        <v>20</v>
      </c>
      <c r="J994" s="15">
        <f t="shared" si="158"/>
        <v>120</v>
      </c>
      <c r="K994" s="31">
        <v>100</v>
      </c>
      <c r="L994" s="32">
        <v>20</v>
      </c>
      <c r="M994" s="15">
        <f t="shared" si="159"/>
        <v>120</v>
      </c>
      <c r="N994" s="31">
        <v>300</v>
      </c>
      <c r="O994" s="15">
        <v>0</v>
      </c>
      <c r="P994" s="15">
        <f t="shared" si="160"/>
        <v>300</v>
      </c>
      <c r="Q994" s="15">
        <f t="shared" si="161"/>
        <v>2618</v>
      </c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</row>
    <row r="995" spans="1:36" ht="35.25" customHeight="1">
      <c r="A995" s="14">
        <v>913</v>
      </c>
      <c r="B995" s="1">
        <v>770</v>
      </c>
      <c r="C995" s="12" t="s">
        <v>29</v>
      </c>
      <c r="D995" s="4" t="s">
        <v>1307</v>
      </c>
      <c r="E995" s="15">
        <v>1433</v>
      </c>
      <c r="F995" s="30">
        <v>1039</v>
      </c>
      <c r="G995" s="15">
        <f t="shared" si="163"/>
        <v>2472</v>
      </c>
      <c r="H995" s="31">
        <v>60</v>
      </c>
      <c r="I995" s="32">
        <f t="shared" si="164"/>
        <v>20</v>
      </c>
      <c r="J995" s="15">
        <f t="shared" si="158"/>
        <v>80</v>
      </c>
      <c r="K995" s="31">
        <v>60</v>
      </c>
      <c r="L995" s="32">
        <f>'[1]नमुना नं ८  (2)'!X916</f>
        <v>20</v>
      </c>
      <c r="M995" s="15">
        <f t="shared" si="159"/>
        <v>80</v>
      </c>
      <c r="N995" s="31">
        <v>0</v>
      </c>
      <c r="O995" s="15">
        <v>0</v>
      </c>
      <c r="P995" s="15">
        <f t="shared" si="160"/>
        <v>0</v>
      </c>
      <c r="Q995" s="15">
        <f t="shared" si="161"/>
        <v>2632</v>
      </c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</row>
    <row r="996" spans="1:36" ht="35.25" customHeight="1">
      <c r="A996" s="14">
        <v>914</v>
      </c>
      <c r="B996" s="1">
        <v>771</v>
      </c>
      <c r="C996" s="12" t="s">
        <v>224</v>
      </c>
      <c r="D996" s="4" t="s">
        <v>1308</v>
      </c>
      <c r="E996" s="15">
        <v>145</v>
      </c>
      <c r="F996" s="30">
        <v>145</v>
      </c>
      <c r="G996" s="15">
        <f t="shared" si="163"/>
        <v>290</v>
      </c>
      <c r="H996" s="31">
        <v>20</v>
      </c>
      <c r="I996" s="32">
        <f t="shared" si="164"/>
        <v>20</v>
      </c>
      <c r="J996" s="15">
        <f t="shared" si="158"/>
        <v>40</v>
      </c>
      <c r="K996" s="31">
        <v>20</v>
      </c>
      <c r="L996" s="32">
        <f>'[1]नमुना नं ८  (2)'!X917</f>
        <v>20</v>
      </c>
      <c r="M996" s="15">
        <f t="shared" si="159"/>
        <v>40</v>
      </c>
      <c r="N996" s="31">
        <v>0</v>
      </c>
      <c r="O996" s="15">
        <v>0</v>
      </c>
      <c r="P996" s="15">
        <f t="shared" si="160"/>
        <v>0</v>
      </c>
      <c r="Q996" s="15">
        <f t="shared" si="161"/>
        <v>370</v>
      </c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</row>
    <row r="997" spans="1:36" ht="35.25" customHeight="1">
      <c r="A997" s="14">
        <v>915</v>
      </c>
      <c r="B997" s="1">
        <v>772</v>
      </c>
      <c r="C997" s="12" t="s">
        <v>1309</v>
      </c>
      <c r="D997" s="4" t="s">
        <v>1526</v>
      </c>
      <c r="E997" s="15">
        <v>0</v>
      </c>
      <c r="F997" s="30">
        <v>582227</v>
      </c>
      <c r="G997" s="15">
        <f t="shared" si="163"/>
        <v>582227</v>
      </c>
      <c r="H997" s="31">
        <v>0</v>
      </c>
      <c r="I997" s="32">
        <v>0</v>
      </c>
      <c r="J997" s="15">
        <f t="shared" si="158"/>
        <v>0</v>
      </c>
      <c r="K997" s="31">
        <v>0</v>
      </c>
      <c r="L997" s="32">
        <v>0</v>
      </c>
      <c r="M997" s="15">
        <f t="shared" si="159"/>
        <v>0</v>
      </c>
      <c r="N997" s="31">
        <v>0</v>
      </c>
      <c r="O997" s="15">
        <v>0</v>
      </c>
      <c r="P997" s="15">
        <f t="shared" si="160"/>
        <v>0</v>
      </c>
      <c r="Q997" s="15">
        <f t="shared" si="161"/>
        <v>582227</v>
      </c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</row>
    <row r="998" spans="1:36" ht="35.25" customHeight="1">
      <c r="A998" s="14">
        <v>916</v>
      </c>
      <c r="B998" s="1">
        <v>773</v>
      </c>
      <c r="C998" s="12" t="s">
        <v>1309</v>
      </c>
      <c r="D998" s="4" t="s">
        <v>1310</v>
      </c>
      <c r="E998" s="15">
        <v>83500</v>
      </c>
      <c r="F998" s="35">
        <v>32000</v>
      </c>
      <c r="G998" s="15">
        <f t="shared" si="163"/>
        <v>115500</v>
      </c>
      <c r="H998" s="31">
        <v>20</v>
      </c>
      <c r="I998" s="32">
        <f t="shared" si="164"/>
        <v>20</v>
      </c>
      <c r="J998" s="15">
        <f t="shared" si="158"/>
        <v>40</v>
      </c>
      <c r="K998" s="31">
        <v>20</v>
      </c>
      <c r="L998" s="32">
        <f>'[1]नमुना नं ८  (2)'!X919</f>
        <v>20</v>
      </c>
      <c r="M998" s="15">
        <f t="shared" si="159"/>
        <v>40</v>
      </c>
      <c r="N998" s="31">
        <v>0</v>
      </c>
      <c r="O998" s="15">
        <v>0</v>
      </c>
      <c r="P998" s="15">
        <f t="shared" si="160"/>
        <v>0</v>
      </c>
      <c r="Q998" s="15">
        <f t="shared" si="161"/>
        <v>115580</v>
      </c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</row>
    <row r="999" spans="1:36" ht="35.25" customHeight="1">
      <c r="A999" s="14">
        <v>917</v>
      </c>
      <c r="B999" s="1">
        <v>774</v>
      </c>
      <c r="C999" s="12" t="s">
        <v>37</v>
      </c>
      <c r="D999" s="4" t="s">
        <v>1311</v>
      </c>
      <c r="E999" s="15">
        <v>0</v>
      </c>
      <c r="F999" s="35">
        <f>'[1]नमुना नं ८  (2)'!AB924</f>
        <v>0</v>
      </c>
      <c r="G999" s="15">
        <f t="shared" si="163"/>
        <v>0</v>
      </c>
      <c r="H999" s="31">
        <v>20</v>
      </c>
      <c r="I999" s="32">
        <f t="shared" si="164"/>
        <v>20</v>
      </c>
      <c r="J999" s="15">
        <f t="shared" si="158"/>
        <v>40</v>
      </c>
      <c r="K999" s="31">
        <v>20</v>
      </c>
      <c r="L999" s="32">
        <v>20</v>
      </c>
      <c r="M999" s="15">
        <f t="shared" si="159"/>
        <v>40</v>
      </c>
      <c r="N999" s="31">
        <v>0</v>
      </c>
      <c r="O999" s="15">
        <v>0</v>
      </c>
      <c r="P999" s="15">
        <f t="shared" si="160"/>
        <v>0</v>
      </c>
      <c r="Q999" s="15">
        <f t="shared" si="161"/>
        <v>80</v>
      </c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</row>
    <row r="1000" spans="1:36" ht="35.25" customHeight="1">
      <c r="A1000" s="14">
        <v>918</v>
      </c>
      <c r="B1000" s="1">
        <v>775</v>
      </c>
      <c r="C1000" s="12" t="s">
        <v>37</v>
      </c>
      <c r="D1000" s="4" t="s">
        <v>1312</v>
      </c>
      <c r="E1000" s="15">
        <v>0</v>
      </c>
      <c r="F1000" s="30">
        <f>'[1]नमुना नं ८  (2)'!AB925</f>
        <v>0</v>
      </c>
      <c r="G1000" s="15">
        <f t="shared" si="163"/>
        <v>0</v>
      </c>
      <c r="H1000" s="31">
        <v>10</v>
      </c>
      <c r="I1000" s="32">
        <f t="shared" si="164"/>
        <v>10</v>
      </c>
      <c r="J1000" s="15">
        <f t="shared" si="158"/>
        <v>20</v>
      </c>
      <c r="K1000" s="31">
        <v>10</v>
      </c>
      <c r="L1000" s="32">
        <v>10</v>
      </c>
      <c r="M1000" s="15">
        <f t="shared" si="159"/>
        <v>20</v>
      </c>
      <c r="N1000" s="31">
        <v>0</v>
      </c>
      <c r="O1000" s="15">
        <v>0</v>
      </c>
      <c r="P1000" s="15">
        <f t="shared" si="160"/>
        <v>0</v>
      </c>
      <c r="Q1000" s="15">
        <f t="shared" si="161"/>
        <v>40</v>
      </c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</row>
    <row r="1001" spans="1:36" ht="35.25" customHeight="1">
      <c r="A1001" s="14">
        <v>919</v>
      </c>
      <c r="B1001" s="1">
        <v>776</v>
      </c>
      <c r="C1001" s="12" t="s">
        <v>37</v>
      </c>
      <c r="D1001" s="4" t="s">
        <v>1313</v>
      </c>
      <c r="E1001" s="15">
        <v>0</v>
      </c>
      <c r="F1001" s="30">
        <f>'[1]नमुना नं ८  (2)'!AB926</f>
        <v>0</v>
      </c>
      <c r="G1001" s="15">
        <f t="shared" si="163"/>
        <v>0</v>
      </c>
      <c r="H1001" s="31">
        <v>0</v>
      </c>
      <c r="I1001" s="32">
        <f t="shared" si="164"/>
        <v>0</v>
      </c>
      <c r="J1001" s="15">
        <f t="shared" si="158"/>
        <v>0</v>
      </c>
      <c r="K1001" s="31">
        <v>0</v>
      </c>
      <c r="L1001" s="32">
        <v>0</v>
      </c>
      <c r="M1001" s="15">
        <f t="shared" si="159"/>
        <v>0</v>
      </c>
      <c r="N1001" s="31">
        <v>0</v>
      </c>
      <c r="O1001" s="15">
        <v>0</v>
      </c>
      <c r="P1001" s="15">
        <f t="shared" si="160"/>
        <v>0</v>
      </c>
      <c r="Q1001" s="15">
        <f t="shared" si="161"/>
        <v>0</v>
      </c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/>
    </row>
    <row r="1002" spans="1:36" ht="35.25" customHeight="1">
      <c r="A1002" s="14">
        <v>920</v>
      </c>
      <c r="B1002" s="1">
        <v>777</v>
      </c>
      <c r="C1002" s="12" t="s">
        <v>37</v>
      </c>
      <c r="D1002" s="4" t="s">
        <v>1313</v>
      </c>
      <c r="E1002" s="15">
        <v>0</v>
      </c>
      <c r="F1002" s="30">
        <f>'[1]नमुना नं ८  (2)'!AB927</f>
        <v>0</v>
      </c>
      <c r="G1002" s="15">
        <f t="shared" si="163"/>
        <v>0</v>
      </c>
      <c r="H1002" s="31">
        <v>0</v>
      </c>
      <c r="I1002" s="32">
        <f t="shared" si="164"/>
        <v>0</v>
      </c>
      <c r="J1002" s="15">
        <f t="shared" si="158"/>
        <v>0</v>
      </c>
      <c r="K1002" s="31">
        <v>0</v>
      </c>
      <c r="L1002" s="32">
        <v>0</v>
      </c>
      <c r="M1002" s="15">
        <f t="shared" si="159"/>
        <v>0</v>
      </c>
      <c r="N1002" s="31">
        <v>0</v>
      </c>
      <c r="O1002" s="15">
        <v>0</v>
      </c>
      <c r="P1002" s="15">
        <f t="shared" si="160"/>
        <v>0</v>
      </c>
      <c r="Q1002" s="15">
        <f t="shared" si="161"/>
        <v>0</v>
      </c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  <c r="AH1002" s="10"/>
      <c r="AI1002" s="10"/>
      <c r="AJ1002" s="10"/>
    </row>
    <row r="1003" spans="1:36" ht="35.25" customHeight="1">
      <c r="A1003" s="14">
        <v>921</v>
      </c>
      <c r="B1003" s="1">
        <v>778</v>
      </c>
      <c r="C1003" s="12" t="s">
        <v>37</v>
      </c>
      <c r="D1003" s="4" t="s">
        <v>1314</v>
      </c>
      <c r="E1003" s="15">
        <v>0</v>
      </c>
      <c r="F1003" s="30">
        <f>'[1]नमुना नं ८  (2)'!AB928</f>
        <v>0</v>
      </c>
      <c r="G1003" s="15">
        <f t="shared" si="163"/>
        <v>0</v>
      </c>
      <c r="H1003" s="31">
        <v>0</v>
      </c>
      <c r="I1003" s="32">
        <f t="shared" si="164"/>
        <v>0</v>
      </c>
      <c r="J1003" s="15">
        <f t="shared" si="158"/>
        <v>0</v>
      </c>
      <c r="K1003" s="31">
        <v>0</v>
      </c>
      <c r="L1003" s="32">
        <v>0</v>
      </c>
      <c r="M1003" s="15">
        <f t="shared" si="159"/>
        <v>0</v>
      </c>
      <c r="N1003" s="31">
        <v>0</v>
      </c>
      <c r="O1003" s="15">
        <v>0</v>
      </c>
      <c r="P1003" s="15">
        <f t="shared" si="160"/>
        <v>0</v>
      </c>
      <c r="Q1003" s="15">
        <f t="shared" si="161"/>
        <v>0</v>
      </c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G1003" s="10"/>
      <c r="AH1003" s="10"/>
      <c r="AI1003" s="10"/>
      <c r="AJ1003" s="10"/>
    </row>
    <row r="1004" spans="1:36" ht="35.25" customHeight="1">
      <c r="A1004" s="14">
        <v>922</v>
      </c>
      <c r="B1004" s="1">
        <v>779</v>
      </c>
      <c r="C1004" s="12" t="s">
        <v>37</v>
      </c>
      <c r="D1004" s="4" t="s">
        <v>1315</v>
      </c>
      <c r="E1004" s="15">
        <v>0</v>
      </c>
      <c r="F1004" s="30">
        <f>'[1]नमुना नं ८  (2)'!AB929</f>
        <v>0</v>
      </c>
      <c r="G1004" s="15">
        <f t="shared" si="163"/>
        <v>0</v>
      </c>
      <c r="H1004" s="31">
        <v>0</v>
      </c>
      <c r="I1004" s="32">
        <f t="shared" si="164"/>
        <v>0</v>
      </c>
      <c r="J1004" s="15">
        <f t="shared" si="158"/>
        <v>0</v>
      </c>
      <c r="K1004" s="31">
        <v>0</v>
      </c>
      <c r="L1004" s="32">
        <v>0</v>
      </c>
      <c r="M1004" s="15">
        <f t="shared" si="159"/>
        <v>0</v>
      </c>
      <c r="N1004" s="31">
        <v>0</v>
      </c>
      <c r="O1004" s="15">
        <v>0</v>
      </c>
      <c r="P1004" s="15">
        <f t="shared" si="160"/>
        <v>0</v>
      </c>
      <c r="Q1004" s="15">
        <f t="shared" si="161"/>
        <v>0</v>
      </c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0"/>
      <c r="AG1004" s="10"/>
      <c r="AH1004" s="10"/>
      <c r="AI1004" s="10"/>
      <c r="AJ1004" s="10"/>
    </row>
    <row r="1005" spans="1:36" s="51" customFormat="1" ht="35.25" customHeight="1">
      <c r="A1005" s="42"/>
      <c r="B1005" s="43"/>
      <c r="C1005" s="44"/>
      <c r="D1005" s="45"/>
      <c r="E1005" s="46">
        <f t="shared" ref="E1005:Q1005" si="166">SUM(E993:E1004)</f>
        <v>94401.9</v>
      </c>
      <c r="F1005" s="47">
        <f t="shared" si="166"/>
        <v>616545.9</v>
      </c>
      <c r="G1005" s="46">
        <f t="shared" si="166"/>
        <v>710947.8</v>
      </c>
      <c r="H1005" s="48">
        <f t="shared" si="166"/>
        <v>250</v>
      </c>
      <c r="I1005" s="49">
        <f t="shared" si="166"/>
        <v>130</v>
      </c>
      <c r="J1005" s="46">
        <f t="shared" si="166"/>
        <v>380</v>
      </c>
      <c r="K1005" s="48">
        <f t="shared" si="166"/>
        <v>405</v>
      </c>
      <c r="L1005" s="49">
        <f t="shared" si="166"/>
        <v>130</v>
      </c>
      <c r="M1005" s="46">
        <f t="shared" si="166"/>
        <v>535</v>
      </c>
      <c r="N1005" s="48">
        <f t="shared" si="166"/>
        <v>825</v>
      </c>
      <c r="O1005" s="46">
        <f t="shared" si="166"/>
        <v>0</v>
      </c>
      <c r="P1005" s="46">
        <f t="shared" si="166"/>
        <v>825</v>
      </c>
      <c r="Q1005" s="46">
        <f t="shared" si="166"/>
        <v>712687.8</v>
      </c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  <c r="AJ1005" s="50"/>
    </row>
    <row r="1006" spans="1:36" ht="35.25" customHeight="1">
      <c r="A1006" s="14">
        <v>923</v>
      </c>
      <c r="B1006" s="1">
        <v>780</v>
      </c>
      <c r="C1006" s="12" t="s">
        <v>37</v>
      </c>
      <c r="D1006" s="4" t="s">
        <v>1316</v>
      </c>
      <c r="E1006" s="15">
        <v>0</v>
      </c>
      <c r="F1006" s="30">
        <f>'[1]नमुना नं ८  (2)'!AB930</f>
        <v>0</v>
      </c>
      <c r="G1006" s="15">
        <f t="shared" si="163"/>
        <v>0</v>
      </c>
      <c r="H1006" s="31">
        <v>0</v>
      </c>
      <c r="I1006" s="32">
        <f t="shared" si="164"/>
        <v>0</v>
      </c>
      <c r="J1006" s="15">
        <f t="shared" si="158"/>
        <v>0</v>
      </c>
      <c r="K1006" s="31">
        <v>0</v>
      </c>
      <c r="L1006" s="32">
        <v>0</v>
      </c>
      <c r="M1006" s="15">
        <f t="shared" si="159"/>
        <v>0</v>
      </c>
      <c r="N1006" s="31">
        <v>0</v>
      </c>
      <c r="O1006" s="15">
        <v>0</v>
      </c>
      <c r="P1006" s="15">
        <f t="shared" si="160"/>
        <v>0</v>
      </c>
      <c r="Q1006" s="15">
        <f t="shared" si="161"/>
        <v>0</v>
      </c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  <c r="AF1006" s="10"/>
      <c r="AG1006" s="10"/>
      <c r="AH1006" s="10"/>
      <c r="AI1006" s="10"/>
      <c r="AJ1006" s="10"/>
    </row>
    <row r="1007" spans="1:36" ht="35.25" customHeight="1">
      <c r="A1007" s="14">
        <v>924</v>
      </c>
      <c r="B1007" s="1">
        <v>781</v>
      </c>
      <c r="C1007" s="12" t="s">
        <v>37</v>
      </c>
      <c r="D1007" s="4" t="s">
        <v>1316</v>
      </c>
      <c r="E1007" s="15">
        <v>0</v>
      </c>
      <c r="F1007" s="30">
        <f>'[1]नमुना नं ८  (2)'!AB931</f>
        <v>0</v>
      </c>
      <c r="G1007" s="15">
        <f t="shared" si="163"/>
        <v>0</v>
      </c>
      <c r="H1007" s="31">
        <v>0</v>
      </c>
      <c r="I1007" s="32">
        <f t="shared" si="164"/>
        <v>0</v>
      </c>
      <c r="J1007" s="15">
        <f t="shared" si="158"/>
        <v>0</v>
      </c>
      <c r="K1007" s="31">
        <v>0</v>
      </c>
      <c r="L1007" s="32">
        <v>0</v>
      </c>
      <c r="M1007" s="15">
        <f t="shared" si="159"/>
        <v>0</v>
      </c>
      <c r="N1007" s="31">
        <v>0</v>
      </c>
      <c r="O1007" s="15">
        <v>0</v>
      </c>
      <c r="P1007" s="15">
        <f t="shared" si="160"/>
        <v>0</v>
      </c>
      <c r="Q1007" s="15">
        <f t="shared" si="161"/>
        <v>0</v>
      </c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G1007" s="10"/>
      <c r="AH1007" s="10"/>
      <c r="AI1007" s="10"/>
      <c r="AJ1007" s="10"/>
    </row>
    <row r="1008" spans="1:36" ht="35.25" customHeight="1">
      <c r="A1008" s="14">
        <v>925</v>
      </c>
      <c r="B1008" s="1">
        <v>782</v>
      </c>
      <c r="C1008" s="12" t="s">
        <v>37</v>
      </c>
      <c r="D1008" s="4" t="s">
        <v>1317</v>
      </c>
      <c r="E1008" s="15">
        <v>0</v>
      </c>
      <c r="F1008" s="30">
        <f>'[1]नमुना नं ८  (2)'!AB932</f>
        <v>0</v>
      </c>
      <c r="G1008" s="15">
        <f t="shared" si="163"/>
        <v>0</v>
      </c>
      <c r="H1008" s="31">
        <v>0</v>
      </c>
      <c r="I1008" s="32">
        <f t="shared" si="164"/>
        <v>0</v>
      </c>
      <c r="J1008" s="15">
        <f t="shared" si="158"/>
        <v>0</v>
      </c>
      <c r="K1008" s="31">
        <v>0</v>
      </c>
      <c r="L1008" s="32">
        <v>0</v>
      </c>
      <c r="M1008" s="15">
        <f t="shared" si="159"/>
        <v>0</v>
      </c>
      <c r="N1008" s="31">
        <v>0</v>
      </c>
      <c r="O1008" s="15">
        <v>0</v>
      </c>
      <c r="P1008" s="15">
        <f t="shared" si="160"/>
        <v>0</v>
      </c>
      <c r="Q1008" s="15">
        <f t="shared" si="161"/>
        <v>0</v>
      </c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0"/>
      <c r="AF1008" s="10"/>
      <c r="AG1008" s="10"/>
      <c r="AH1008" s="10"/>
      <c r="AI1008" s="10"/>
      <c r="AJ1008" s="10"/>
    </row>
    <row r="1009" spans="1:36" ht="35.25" customHeight="1">
      <c r="A1009" s="14">
        <v>926</v>
      </c>
      <c r="B1009" s="1">
        <v>783</v>
      </c>
      <c r="C1009" s="12" t="s">
        <v>37</v>
      </c>
      <c r="D1009" s="4" t="s">
        <v>1318</v>
      </c>
      <c r="E1009" s="15">
        <v>0</v>
      </c>
      <c r="F1009" s="30">
        <f>'[1]नमुना नं ८  (2)'!AB933</f>
        <v>0</v>
      </c>
      <c r="G1009" s="15">
        <f t="shared" si="163"/>
        <v>0</v>
      </c>
      <c r="H1009" s="31">
        <v>0</v>
      </c>
      <c r="I1009" s="32">
        <f t="shared" si="164"/>
        <v>0</v>
      </c>
      <c r="J1009" s="15">
        <f t="shared" si="158"/>
        <v>0</v>
      </c>
      <c r="K1009" s="31">
        <v>0</v>
      </c>
      <c r="L1009" s="32">
        <v>0</v>
      </c>
      <c r="M1009" s="15">
        <f t="shared" si="159"/>
        <v>0</v>
      </c>
      <c r="N1009" s="31">
        <v>0</v>
      </c>
      <c r="O1009" s="15">
        <v>0</v>
      </c>
      <c r="P1009" s="15">
        <f t="shared" si="160"/>
        <v>0</v>
      </c>
      <c r="Q1009" s="15">
        <f t="shared" si="161"/>
        <v>0</v>
      </c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0"/>
      <c r="AF1009" s="10"/>
      <c r="AG1009" s="10"/>
      <c r="AH1009" s="10"/>
      <c r="AI1009" s="10"/>
      <c r="AJ1009" s="10"/>
    </row>
    <row r="1010" spans="1:36" ht="35.25" customHeight="1">
      <c r="A1010" s="14">
        <v>927</v>
      </c>
      <c r="B1010" s="1">
        <v>784</v>
      </c>
      <c r="C1010" s="12" t="s">
        <v>37</v>
      </c>
      <c r="D1010" s="4" t="s">
        <v>1319</v>
      </c>
      <c r="E1010" s="15">
        <v>0</v>
      </c>
      <c r="F1010" s="30">
        <f>'[1]नमुना नं ८  (2)'!AB934</f>
        <v>0</v>
      </c>
      <c r="G1010" s="15">
        <f t="shared" si="163"/>
        <v>0</v>
      </c>
      <c r="H1010" s="31">
        <v>0</v>
      </c>
      <c r="I1010" s="32">
        <f t="shared" si="164"/>
        <v>0</v>
      </c>
      <c r="J1010" s="15">
        <f t="shared" si="158"/>
        <v>0</v>
      </c>
      <c r="K1010" s="31">
        <v>0</v>
      </c>
      <c r="L1010" s="32">
        <v>0</v>
      </c>
      <c r="M1010" s="15">
        <f t="shared" si="159"/>
        <v>0</v>
      </c>
      <c r="N1010" s="31">
        <v>0</v>
      </c>
      <c r="O1010" s="15">
        <v>0</v>
      </c>
      <c r="P1010" s="15">
        <f t="shared" si="160"/>
        <v>0</v>
      </c>
      <c r="Q1010" s="15">
        <f t="shared" si="161"/>
        <v>0</v>
      </c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  <c r="AE1010" s="10"/>
      <c r="AF1010" s="10"/>
      <c r="AG1010" s="10"/>
      <c r="AH1010" s="10"/>
      <c r="AI1010" s="10"/>
      <c r="AJ1010" s="10"/>
    </row>
    <row r="1011" spans="1:36" ht="35.25" customHeight="1">
      <c r="A1011" s="14">
        <v>928</v>
      </c>
      <c r="B1011" s="1">
        <v>785</v>
      </c>
      <c r="C1011" s="12" t="s">
        <v>37</v>
      </c>
      <c r="D1011" s="4" t="s">
        <v>1320</v>
      </c>
      <c r="E1011" s="15">
        <v>0</v>
      </c>
      <c r="F1011" s="30">
        <f>'[1]नमुना नं ८  (2)'!AB935</f>
        <v>0</v>
      </c>
      <c r="G1011" s="15">
        <f t="shared" si="163"/>
        <v>0</v>
      </c>
      <c r="H1011" s="31">
        <v>0</v>
      </c>
      <c r="I1011" s="32">
        <f t="shared" si="164"/>
        <v>0</v>
      </c>
      <c r="J1011" s="15">
        <f t="shared" si="158"/>
        <v>0</v>
      </c>
      <c r="K1011" s="31">
        <v>0</v>
      </c>
      <c r="L1011" s="32">
        <v>0</v>
      </c>
      <c r="M1011" s="15">
        <f t="shared" si="159"/>
        <v>0</v>
      </c>
      <c r="N1011" s="31">
        <v>0</v>
      </c>
      <c r="O1011" s="15">
        <v>0</v>
      </c>
      <c r="P1011" s="15">
        <f t="shared" si="160"/>
        <v>0</v>
      </c>
      <c r="Q1011" s="15">
        <f t="shared" si="161"/>
        <v>0</v>
      </c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  <c r="AE1011" s="10"/>
      <c r="AF1011" s="10"/>
      <c r="AG1011" s="10"/>
      <c r="AH1011" s="10"/>
      <c r="AI1011" s="10"/>
      <c r="AJ1011" s="10"/>
    </row>
    <row r="1012" spans="1:36" ht="35.25" customHeight="1">
      <c r="A1012" s="14">
        <v>929</v>
      </c>
      <c r="B1012" s="1">
        <v>786</v>
      </c>
      <c r="C1012" s="12" t="s">
        <v>37</v>
      </c>
      <c r="D1012" s="4" t="s">
        <v>1321</v>
      </c>
      <c r="E1012" s="15">
        <v>0</v>
      </c>
      <c r="F1012" s="30">
        <f>'[1]नमुना नं ८  (2)'!AB936</f>
        <v>0</v>
      </c>
      <c r="G1012" s="15">
        <f t="shared" si="163"/>
        <v>0</v>
      </c>
      <c r="H1012" s="31">
        <v>0</v>
      </c>
      <c r="I1012" s="32">
        <f t="shared" si="164"/>
        <v>0</v>
      </c>
      <c r="J1012" s="15">
        <f t="shared" si="158"/>
        <v>0</v>
      </c>
      <c r="K1012" s="31">
        <v>0</v>
      </c>
      <c r="L1012" s="32">
        <v>0</v>
      </c>
      <c r="M1012" s="15">
        <f t="shared" si="159"/>
        <v>0</v>
      </c>
      <c r="N1012" s="31">
        <v>0</v>
      </c>
      <c r="O1012" s="15">
        <v>0</v>
      </c>
      <c r="P1012" s="15">
        <f t="shared" si="160"/>
        <v>0</v>
      </c>
      <c r="Q1012" s="15">
        <f t="shared" si="161"/>
        <v>0</v>
      </c>
      <c r="R1012" s="10"/>
      <c r="S1012" s="10"/>
      <c r="T1012" s="10"/>
      <c r="U1012" s="10"/>
      <c r="V1012" s="10"/>
      <c r="W1012" s="10"/>
      <c r="X1012" s="10"/>
      <c r="Y1012" s="10"/>
      <c r="Z1012" s="10"/>
      <c r="AA1012" s="10"/>
      <c r="AB1012" s="10"/>
      <c r="AC1012" s="10"/>
      <c r="AD1012" s="10"/>
      <c r="AE1012" s="10"/>
      <c r="AF1012" s="10"/>
      <c r="AG1012" s="10"/>
      <c r="AH1012" s="10"/>
      <c r="AI1012" s="10"/>
      <c r="AJ1012" s="10"/>
    </row>
    <row r="1013" spans="1:36" ht="35.25" customHeight="1">
      <c r="A1013" s="14">
        <v>930</v>
      </c>
      <c r="B1013" s="1">
        <v>787</v>
      </c>
      <c r="C1013" s="12" t="s">
        <v>37</v>
      </c>
      <c r="D1013" s="4" t="s">
        <v>1321</v>
      </c>
      <c r="E1013" s="15">
        <v>0</v>
      </c>
      <c r="F1013" s="30">
        <f>'[1]नमुना नं ८  (2)'!AB937</f>
        <v>0</v>
      </c>
      <c r="G1013" s="15">
        <f t="shared" si="163"/>
        <v>0</v>
      </c>
      <c r="H1013" s="31">
        <v>0</v>
      </c>
      <c r="I1013" s="32">
        <f t="shared" si="164"/>
        <v>0</v>
      </c>
      <c r="J1013" s="15">
        <f t="shared" si="158"/>
        <v>0</v>
      </c>
      <c r="K1013" s="31">
        <v>0</v>
      </c>
      <c r="L1013" s="32">
        <v>0</v>
      </c>
      <c r="M1013" s="15">
        <f t="shared" si="159"/>
        <v>0</v>
      </c>
      <c r="N1013" s="31">
        <v>0</v>
      </c>
      <c r="O1013" s="15">
        <v>0</v>
      </c>
      <c r="P1013" s="15">
        <f t="shared" si="160"/>
        <v>0</v>
      </c>
      <c r="Q1013" s="15">
        <f t="shared" si="161"/>
        <v>0</v>
      </c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/>
      <c r="AE1013" s="10"/>
      <c r="AF1013" s="10"/>
      <c r="AG1013" s="10"/>
      <c r="AH1013" s="10"/>
      <c r="AI1013" s="10"/>
      <c r="AJ1013" s="10"/>
    </row>
    <row r="1014" spans="1:36" ht="35.25" customHeight="1">
      <c r="A1014" s="14">
        <v>931</v>
      </c>
      <c r="B1014" s="1">
        <v>788</v>
      </c>
      <c r="C1014" s="12" t="s">
        <v>37</v>
      </c>
      <c r="D1014" s="4" t="s">
        <v>1322</v>
      </c>
      <c r="E1014" s="15">
        <v>0</v>
      </c>
      <c r="F1014" s="30">
        <f>'[1]नमुना नं ८  (2)'!AB938</f>
        <v>0</v>
      </c>
      <c r="G1014" s="15">
        <f t="shared" si="163"/>
        <v>0</v>
      </c>
      <c r="H1014" s="31">
        <v>0</v>
      </c>
      <c r="I1014" s="32">
        <f t="shared" si="164"/>
        <v>0</v>
      </c>
      <c r="J1014" s="15">
        <f t="shared" si="158"/>
        <v>0</v>
      </c>
      <c r="K1014" s="31">
        <v>0</v>
      </c>
      <c r="L1014" s="32">
        <v>0</v>
      </c>
      <c r="M1014" s="15">
        <f t="shared" si="159"/>
        <v>0</v>
      </c>
      <c r="N1014" s="31">
        <v>0</v>
      </c>
      <c r="O1014" s="15">
        <v>0</v>
      </c>
      <c r="P1014" s="15">
        <f t="shared" si="160"/>
        <v>0</v>
      </c>
      <c r="Q1014" s="15">
        <f t="shared" si="161"/>
        <v>0</v>
      </c>
      <c r="R1014" s="10"/>
      <c r="S1014" s="10"/>
      <c r="T1014" s="10"/>
      <c r="U1014" s="10"/>
      <c r="V1014" s="10"/>
      <c r="W1014" s="10"/>
      <c r="X1014" s="10"/>
      <c r="Y1014" s="10"/>
      <c r="Z1014" s="10"/>
      <c r="AA1014" s="10"/>
      <c r="AB1014" s="10"/>
      <c r="AC1014" s="10"/>
      <c r="AD1014" s="10"/>
      <c r="AE1014" s="10"/>
      <c r="AF1014" s="10"/>
      <c r="AG1014" s="10"/>
      <c r="AH1014" s="10"/>
      <c r="AI1014" s="10"/>
      <c r="AJ1014" s="10"/>
    </row>
    <row r="1015" spans="1:36" ht="35.25" customHeight="1">
      <c r="A1015" s="14">
        <v>932</v>
      </c>
      <c r="B1015" s="1">
        <v>789</v>
      </c>
      <c r="C1015" s="12" t="s">
        <v>37</v>
      </c>
      <c r="D1015" s="4" t="s">
        <v>1323</v>
      </c>
      <c r="E1015" s="15">
        <v>0</v>
      </c>
      <c r="F1015" s="30">
        <f>'[1]नमुना नं ८  (2)'!AB939</f>
        <v>0</v>
      </c>
      <c r="G1015" s="15">
        <f t="shared" si="163"/>
        <v>0</v>
      </c>
      <c r="H1015" s="31">
        <v>0</v>
      </c>
      <c r="I1015" s="32">
        <f t="shared" si="164"/>
        <v>0</v>
      </c>
      <c r="J1015" s="15">
        <f t="shared" si="158"/>
        <v>0</v>
      </c>
      <c r="K1015" s="31">
        <v>0</v>
      </c>
      <c r="L1015" s="32">
        <v>0</v>
      </c>
      <c r="M1015" s="15">
        <f t="shared" si="159"/>
        <v>0</v>
      </c>
      <c r="N1015" s="31">
        <v>0</v>
      </c>
      <c r="O1015" s="15">
        <v>0</v>
      </c>
      <c r="P1015" s="15">
        <f t="shared" si="160"/>
        <v>0</v>
      </c>
      <c r="Q1015" s="15">
        <f t="shared" si="161"/>
        <v>0</v>
      </c>
      <c r="R1015" s="10"/>
      <c r="S1015" s="10"/>
      <c r="T1015" s="10"/>
      <c r="U1015" s="10"/>
      <c r="V1015" s="10"/>
      <c r="W1015" s="10"/>
      <c r="X1015" s="10"/>
      <c r="Y1015" s="10"/>
      <c r="Z1015" s="10"/>
      <c r="AA1015" s="10"/>
      <c r="AB1015" s="10"/>
      <c r="AC1015" s="10"/>
      <c r="AD1015" s="10"/>
      <c r="AE1015" s="10"/>
      <c r="AF1015" s="10"/>
      <c r="AG1015" s="10"/>
      <c r="AH1015" s="10"/>
      <c r="AI1015" s="10"/>
      <c r="AJ1015" s="10"/>
    </row>
    <row r="1016" spans="1:36" ht="35.25" customHeight="1">
      <c r="A1016" s="14">
        <v>933</v>
      </c>
      <c r="B1016" s="1">
        <v>790</v>
      </c>
      <c r="C1016" s="12" t="s">
        <v>37</v>
      </c>
      <c r="D1016" s="4" t="s">
        <v>1324</v>
      </c>
      <c r="E1016" s="15">
        <v>0</v>
      </c>
      <c r="F1016" s="30">
        <f>'[1]नमुना नं ८  (2)'!AB940</f>
        <v>0</v>
      </c>
      <c r="G1016" s="15">
        <f t="shared" si="163"/>
        <v>0</v>
      </c>
      <c r="H1016" s="31">
        <v>0</v>
      </c>
      <c r="I1016" s="32">
        <f t="shared" si="164"/>
        <v>0</v>
      </c>
      <c r="J1016" s="15">
        <f t="shared" si="158"/>
        <v>0</v>
      </c>
      <c r="K1016" s="31">
        <v>0</v>
      </c>
      <c r="L1016" s="32">
        <v>0</v>
      </c>
      <c r="M1016" s="15">
        <f t="shared" si="159"/>
        <v>0</v>
      </c>
      <c r="N1016" s="31">
        <v>0</v>
      </c>
      <c r="O1016" s="15">
        <v>0</v>
      </c>
      <c r="P1016" s="15">
        <f t="shared" si="160"/>
        <v>0</v>
      </c>
      <c r="Q1016" s="15">
        <f t="shared" si="161"/>
        <v>0</v>
      </c>
      <c r="R1016" s="10"/>
      <c r="S1016" s="10"/>
      <c r="T1016" s="10"/>
      <c r="U1016" s="10"/>
      <c r="V1016" s="10"/>
      <c r="W1016" s="10"/>
      <c r="X1016" s="10"/>
      <c r="Y1016" s="10"/>
      <c r="Z1016" s="10"/>
      <c r="AA1016" s="10"/>
      <c r="AB1016" s="10"/>
      <c r="AC1016" s="10"/>
      <c r="AD1016" s="10"/>
      <c r="AE1016" s="10"/>
      <c r="AF1016" s="10"/>
      <c r="AG1016" s="10"/>
      <c r="AH1016" s="10"/>
      <c r="AI1016" s="10"/>
      <c r="AJ1016" s="10"/>
    </row>
    <row r="1017" spans="1:36" ht="35.25" customHeight="1">
      <c r="A1017" s="14">
        <v>934</v>
      </c>
      <c r="B1017" s="1">
        <v>791</v>
      </c>
      <c r="C1017" s="12" t="s">
        <v>37</v>
      </c>
      <c r="D1017" s="4" t="s">
        <v>1325</v>
      </c>
      <c r="E1017" s="15">
        <v>0</v>
      </c>
      <c r="F1017" s="30">
        <f>'[1]नमुना नं ८  (2)'!AB941</f>
        <v>0</v>
      </c>
      <c r="G1017" s="15">
        <f t="shared" si="163"/>
        <v>0</v>
      </c>
      <c r="H1017" s="31">
        <v>0</v>
      </c>
      <c r="I1017" s="32">
        <f t="shared" si="164"/>
        <v>0</v>
      </c>
      <c r="J1017" s="15">
        <f t="shared" si="158"/>
        <v>0</v>
      </c>
      <c r="K1017" s="31">
        <v>0</v>
      </c>
      <c r="L1017" s="32">
        <v>0</v>
      </c>
      <c r="M1017" s="15">
        <f t="shared" si="159"/>
        <v>0</v>
      </c>
      <c r="N1017" s="31">
        <v>0</v>
      </c>
      <c r="O1017" s="15">
        <v>0</v>
      </c>
      <c r="P1017" s="15">
        <f t="shared" si="160"/>
        <v>0</v>
      </c>
      <c r="Q1017" s="15">
        <f t="shared" si="161"/>
        <v>0</v>
      </c>
      <c r="R1017" s="10"/>
      <c r="S1017" s="10"/>
      <c r="T1017" s="10"/>
      <c r="U1017" s="10"/>
      <c r="V1017" s="10"/>
      <c r="W1017" s="10"/>
      <c r="X1017" s="10"/>
      <c r="Y1017" s="10"/>
      <c r="Z1017" s="10"/>
      <c r="AA1017" s="10"/>
      <c r="AB1017" s="10"/>
      <c r="AC1017" s="10"/>
      <c r="AD1017" s="10"/>
      <c r="AE1017" s="10"/>
      <c r="AF1017" s="10"/>
      <c r="AG1017" s="10"/>
      <c r="AH1017" s="10"/>
      <c r="AI1017" s="10"/>
      <c r="AJ1017" s="10"/>
    </row>
    <row r="1018" spans="1:36" s="51" customFormat="1" ht="35.25" customHeight="1">
      <c r="A1018" s="42"/>
      <c r="B1018" s="43"/>
      <c r="C1018" s="44"/>
      <c r="D1018" s="45"/>
      <c r="E1018" s="46">
        <f t="shared" ref="E1018:Q1018" si="167">SUM(E1006:E1017)</f>
        <v>0</v>
      </c>
      <c r="F1018" s="47">
        <f t="shared" si="167"/>
        <v>0</v>
      </c>
      <c r="G1018" s="46">
        <f t="shared" si="167"/>
        <v>0</v>
      </c>
      <c r="H1018" s="48">
        <f t="shared" si="167"/>
        <v>0</v>
      </c>
      <c r="I1018" s="49">
        <f t="shared" si="167"/>
        <v>0</v>
      </c>
      <c r="J1018" s="46">
        <f t="shared" si="167"/>
        <v>0</v>
      </c>
      <c r="K1018" s="48">
        <f t="shared" si="167"/>
        <v>0</v>
      </c>
      <c r="L1018" s="49">
        <f t="shared" si="167"/>
        <v>0</v>
      </c>
      <c r="M1018" s="46">
        <f t="shared" si="167"/>
        <v>0</v>
      </c>
      <c r="N1018" s="48">
        <f t="shared" si="167"/>
        <v>0</v>
      </c>
      <c r="O1018" s="46">
        <f t="shared" si="167"/>
        <v>0</v>
      </c>
      <c r="P1018" s="46">
        <f t="shared" si="167"/>
        <v>0</v>
      </c>
      <c r="Q1018" s="46">
        <f t="shared" si="167"/>
        <v>0</v>
      </c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  <c r="AJ1018" s="50"/>
    </row>
    <row r="1019" spans="1:36" ht="35.25" customHeight="1">
      <c r="A1019" s="14">
        <v>935</v>
      </c>
      <c r="B1019" s="1">
        <v>792</v>
      </c>
      <c r="C1019" s="12" t="s">
        <v>37</v>
      </c>
      <c r="D1019" s="4" t="s">
        <v>1326</v>
      </c>
      <c r="E1019" s="15">
        <v>0</v>
      </c>
      <c r="F1019" s="30">
        <f>'[1]नमुना नं ८  (2)'!AB942</f>
        <v>0</v>
      </c>
      <c r="G1019" s="15">
        <f t="shared" si="163"/>
        <v>0</v>
      </c>
      <c r="H1019" s="31">
        <v>0</v>
      </c>
      <c r="I1019" s="32">
        <f t="shared" si="164"/>
        <v>0</v>
      </c>
      <c r="J1019" s="15">
        <f t="shared" si="158"/>
        <v>0</v>
      </c>
      <c r="K1019" s="31">
        <v>0</v>
      </c>
      <c r="L1019" s="32">
        <v>0</v>
      </c>
      <c r="M1019" s="15">
        <f t="shared" si="159"/>
        <v>0</v>
      </c>
      <c r="N1019" s="31">
        <v>0</v>
      </c>
      <c r="O1019" s="15">
        <v>0</v>
      </c>
      <c r="P1019" s="15">
        <f t="shared" si="160"/>
        <v>0</v>
      </c>
      <c r="Q1019" s="15">
        <f t="shared" si="161"/>
        <v>0</v>
      </c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  <c r="AB1019" s="10"/>
      <c r="AC1019" s="10"/>
      <c r="AD1019" s="10"/>
      <c r="AE1019" s="10"/>
      <c r="AF1019" s="10"/>
      <c r="AG1019" s="10"/>
      <c r="AH1019" s="10"/>
      <c r="AI1019" s="10"/>
      <c r="AJ1019" s="10"/>
    </row>
    <row r="1020" spans="1:36" ht="35.25" customHeight="1">
      <c r="A1020" s="14">
        <v>936</v>
      </c>
      <c r="B1020" s="1">
        <v>793</v>
      </c>
      <c r="C1020" s="12" t="s">
        <v>37</v>
      </c>
      <c r="D1020" s="4" t="s">
        <v>1327</v>
      </c>
      <c r="E1020" s="15">
        <v>0</v>
      </c>
      <c r="F1020" s="30">
        <f>'[1]नमुना नं ८  (2)'!AB943</f>
        <v>0</v>
      </c>
      <c r="G1020" s="15">
        <f t="shared" si="163"/>
        <v>0</v>
      </c>
      <c r="H1020" s="31">
        <v>0</v>
      </c>
      <c r="I1020" s="32">
        <f t="shared" si="164"/>
        <v>0</v>
      </c>
      <c r="J1020" s="15">
        <f t="shared" si="158"/>
        <v>0</v>
      </c>
      <c r="K1020" s="31">
        <v>0</v>
      </c>
      <c r="L1020" s="32">
        <v>0</v>
      </c>
      <c r="M1020" s="15">
        <f t="shared" si="159"/>
        <v>0</v>
      </c>
      <c r="N1020" s="31">
        <v>0</v>
      </c>
      <c r="O1020" s="15">
        <v>0</v>
      </c>
      <c r="P1020" s="15">
        <f t="shared" si="160"/>
        <v>0</v>
      </c>
      <c r="Q1020" s="15">
        <f t="shared" si="161"/>
        <v>0</v>
      </c>
      <c r="R1020" s="10"/>
      <c r="S1020" s="10"/>
      <c r="T1020" s="10"/>
      <c r="U1020" s="10"/>
      <c r="V1020" s="10"/>
      <c r="W1020" s="10"/>
      <c r="X1020" s="10"/>
      <c r="Y1020" s="10"/>
      <c r="Z1020" s="10"/>
      <c r="AA1020" s="10"/>
      <c r="AB1020" s="10"/>
      <c r="AC1020" s="10"/>
      <c r="AD1020" s="10"/>
      <c r="AE1020" s="10"/>
      <c r="AF1020" s="10"/>
      <c r="AG1020" s="10"/>
      <c r="AH1020" s="10"/>
      <c r="AI1020" s="10"/>
      <c r="AJ1020" s="10"/>
    </row>
    <row r="1021" spans="1:36" ht="35.25" customHeight="1">
      <c r="A1021" s="14">
        <v>937</v>
      </c>
      <c r="B1021" s="1">
        <v>794</v>
      </c>
      <c r="C1021" s="12" t="s">
        <v>37</v>
      </c>
      <c r="D1021" s="7" t="s">
        <v>1328</v>
      </c>
      <c r="E1021" s="15">
        <v>0</v>
      </c>
      <c r="F1021" s="30">
        <f>'[1]नमुना नं ८  (2)'!AB944</f>
        <v>0</v>
      </c>
      <c r="G1021" s="15">
        <f t="shared" si="163"/>
        <v>0</v>
      </c>
      <c r="H1021" s="31">
        <v>0</v>
      </c>
      <c r="I1021" s="32">
        <f t="shared" si="164"/>
        <v>0</v>
      </c>
      <c r="J1021" s="15">
        <f t="shared" si="158"/>
        <v>0</v>
      </c>
      <c r="K1021" s="31">
        <v>0</v>
      </c>
      <c r="L1021" s="32">
        <v>0</v>
      </c>
      <c r="M1021" s="15">
        <f t="shared" si="159"/>
        <v>0</v>
      </c>
      <c r="N1021" s="31">
        <v>0</v>
      </c>
      <c r="O1021" s="15">
        <v>0</v>
      </c>
      <c r="P1021" s="15">
        <f t="shared" si="160"/>
        <v>0</v>
      </c>
      <c r="Q1021" s="15">
        <f t="shared" si="161"/>
        <v>0</v>
      </c>
      <c r="R1021" s="10"/>
      <c r="S1021" s="10"/>
      <c r="T1021" s="10"/>
      <c r="U1021" s="10"/>
      <c r="V1021" s="10"/>
      <c r="W1021" s="10"/>
      <c r="X1021" s="10"/>
      <c r="Y1021" s="10"/>
      <c r="Z1021" s="10"/>
      <c r="AA1021" s="10"/>
      <c r="AB1021" s="10"/>
      <c r="AC1021" s="10"/>
      <c r="AD1021" s="10"/>
      <c r="AE1021" s="10"/>
      <c r="AF1021" s="10"/>
      <c r="AG1021" s="10"/>
      <c r="AH1021" s="10"/>
      <c r="AI1021" s="10"/>
      <c r="AJ1021" s="10"/>
    </row>
    <row r="1022" spans="1:36" ht="35.25" customHeight="1">
      <c r="A1022" s="14">
        <v>938</v>
      </c>
      <c r="B1022" s="1">
        <v>795</v>
      </c>
      <c r="C1022" s="12" t="s">
        <v>37</v>
      </c>
      <c r="D1022" s="7" t="s">
        <v>1329</v>
      </c>
      <c r="E1022" s="15">
        <v>0</v>
      </c>
      <c r="F1022" s="30">
        <f>'[1]नमुना नं ८  (2)'!AB945</f>
        <v>0</v>
      </c>
      <c r="G1022" s="15">
        <f t="shared" si="163"/>
        <v>0</v>
      </c>
      <c r="H1022" s="31">
        <v>0</v>
      </c>
      <c r="I1022" s="32">
        <f t="shared" si="164"/>
        <v>0</v>
      </c>
      <c r="J1022" s="15">
        <f t="shared" si="158"/>
        <v>0</v>
      </c>
      <c r="K1022" s="31">
        <v>0</v>
      </c>
      <c r="L1022" s="32">
        <v>0</v>
      </c>
      <c r="M1022" s="15">
        <f t="shared" si="159"/>
        <v>0</v>
      </c>
      <c r="N1022" s="31">
        <v>0</v>
      </c>
      <c r="O1022" s="15">
        <v>0</v>
      </c>
      <c r="P1022" s="15">
        <f t="shared" si="160"/>
        <v>0</v>
      </c>
      <c r="Q1022" s="15">
        <f t="shared" si="161"/>
        <v>0</v>
      </c>
      <c r="R1022" s="10"/>
      <c r="S1022" s="10"/>
      <c r="T1022" s="10"/>
      <c r="U1022" s="10"/>
      <c r="V1022" s="10"/>
      <c r="W1022" s="10"/>
      <c r="X1022" s="10"/>
      <c r="Y1022" s="10"/>
      <c r="Z1022" s="10"/>
      <c r="AA1022" s="10"/>
      <c r="AB1022" s="10"/>
      <c r="AC1022" s="10"/>
      <c r="AD1022" s="10"/>
      <c r="AE1022" s="10"/>
      <c r="AF1022" s="10"/>
      <c r="AG1022" s="10"/>
      <c r="AH1022" s="10"/>
      <c r="AI1022" s="10"/>
      <c r="AJ1022" s="10"/>
    </row>
    <row r="1023" spans="1:36" ht="35.25" customHeight="1">
      <c r="A1023" s="14">
        <v>939</v>
      </c>
      <c r="B1023" s="1">
        <v>796</v>
      </c>
      <c r="C1023" s="12" t="s">
        <v>37</v>
      </c>
      <c r="D1023" s="7" t="s">
        <v>1330</v>
      </c>
      <c r="E1023" s="15">
        <v>0</v>
      </c>
      <c r="F1023" s="30">
        <f>'[1]नमुना नं ८  (2)'!AB946</f>
        <v>0</v>
      </c>
      <c r="G1023" s="15">
        <f t="shared" si="163"/>
        <v>0</v>
      </c>
      <c r="H1023" s="31">
        <v>0</v>
      </c>
      <c r="I1023" s="32">
        <f t="shared" si="164"/>
        <v>0</v>
      </c>
      <c r="J1023" s="15">
        <f t="shared" si="158"/>
        <v>0</v>
      </c>
      <c r="K1023" s="31">
        <v>0</v>
      </c>
      <c r="L1023" s="32">
        <v>0</v>
      </c>
      <c r="M1023" s="15">
        <f t="shared" si="159"/>
        <v>0</v>
      </c>
      <c r="N1023" s="31">
        <v>0</v>
      </c>
      <c r="O1023" s="15">
        <v>0</v>
      </c>
      <c r="P1023" s="15">
        <f t="shared" si="160"/>
        <v>0</v>
      </c>
      <c r="Q1023" s="15">
        <f t="shared" si="161"/>
        <v>0</v>
      </c>
      <c r="R1023" s="10"/>
      <c r="S1023" s="10"/>
      <c r="T1023" s="10"/>
      <c r="U1023" s="10"/>
      <c r="V1023" s="10"/>
      <c r="W1023" s="10"/>
      <c r="X1023" s="10"/>
      <c r="Y1023" s="10"/>
      <c r="Z1023" s="10"/>
      <c r="AA1023" s="10"/>
      <c r="AB1023" s="10"/>
      <c r="AC1023" s="10"/>
      <c r="AD1023" s="10"/>
      <c r="AE1023" s="10"/>
      <c r="AF1023" s="10"/>
      <c r="AG1023" s="10"/>
      <c r="AH1023" s="10"/>
      <c r="AI1023" s="10"/>
      <c r="AJ1023" s="10"/>
    </row>
    <row r="1024" spans="1:36" ht="35.25" customHeight="1">
      <c r="A1024" s="14">
        <v>940</v>
      </c>
      <c r="B1024" s="1">
        <v>797</v>
      </c>
      <c r="C1024" s="12" t="s">
        <v>37</v>
      </c>
      <c r="D1024" s="7" t="s">
        <v>1331</v>
      </c>
      <c r="E1024" s="15">
        <v>0</v>
      </c>
      <c r="F1024" s="30">
        <f>'[1]नमुना नं ८  (2)'!AB947</f>
        <v>0</v>
      </c>
      <c r="G1024" s="15">
        <f t="shared" si="163"/>
        <v>0</v>
      </c>
      <c r="H1024" s="31">
        <v>0</v>
      </c>
      <c r="I1024" s="32">
        <f t="shared" si="164"/>
        <v>0</v>
      </c>
      <c r="J1024" s="15">
        <f t="shared" si="158"/>
        <v>0</v>
      </c>
      <c r="K1024" s="31">
        <v>0</v>
      </c>
      <c r="L1024" s="32">
        <v>0</v>
      </c>
      <c r="M1024" s="15">
        <f t="shared" si="159"/>
        <v>0</v>
      </c>
      <c r="N1024" s="31">
        <v>0</v>
      </c>
      <c r="O1024" s="15">
        <v>0</v>
      </c>
      <c r="P1024" s="15">
        <f t="shared" si="160"/>
        <v>0</v>
      </c>
      <c r="Q1024" s="15">
        <f t="shared" si="161"/>
        <v>0</v>
      </c>
      <c r="R1024" s="10"/>
      <c r="S1024" s="10"/>
      <c r="T1024" s="10"/>
      <c r="U1024" s="10"/>
      <c r="V1024" s="10"/>
      <c r="W1024" s="10"/>
      <c r="X1024" s="10"/>
      <c r="Y1024" s="10"/>
      <c r="Z1024" s="10"/>
      <c r="AA1024" s="10"/>
      <c r="AB1024" s="10"/>
      <c r="AC1024" s="10"/>
      <c r="AD1024" s="10"/>
      <c r="AE1024" s="10"/>
      <c r="AF1024" s="10"/>
      <c r="AG1024" s="10"/>
      <c r="AH1024" s="10"/>
      <c r="AI1024" s="10"/>
      <c r="AJ1024" s="10"/>
    </row>
    <row r="1025" spans="1:36" ht="35.25" customHeight="1">
      <c r="A1025" s="14">
        <v>941</v>
      </c>
      <c r="B1025" s="1">
        <v>798</v>
      </c>
      <c r="C1025" s="12" t="s">
        <v>37</v>
      </c>
      <c r="D1025" s="7" t="s">
        <v>1332</v>
      </c>
      <c r="E1025" s="15">
        <v>0</v>
      </c>
      <c r="F1025" s="30">
        <f>'[1]नमुना नं ८  (2)'!AB948</f>
        <v>0</v>
      </c>
      <c r="G1025" s="15">
        <f t="shared" si="163"/>
        <v>0</v>
      </c>
      <c r="H1025" s="31">
        <v>0</v>
      </c>
      <c r="I1025" s="32">
        <f t="shared" si="164"/>
        <v>0</v>
      </c>
      <c r="J1025" s="15">
        <f t="shared" si="158"/>
        <v>0</v>
      </c>
      <c r="K1025" s="31">
        <v>0</v>
      </c>
      <c r="L1025" s="32">
        <v>0</v>
      </c>
      <c r="M1025" s="15">
        <f t="shared" si="159"/>
        <v>0</v>
      </c>
      <c r="N1025" s="31">
        <v>0</v>
      </c>
      <c r="O1025" s="15">
        <v>0</v>
      </c>
      <c r="P1025" s="15">
        <f t="shared" si="160"/>
        <v>0</v>
      </c>
      <c r="Q1025" s="15">
        <f t="shared" si="161"/>
        <v>0</v>
      </c>
      <c r="R1025" s="10"/>
      <c r="S1025" s="10"/>
      <c r="T1025" s="10"/>
      <c r="U1025" s="10"/>
      <c r="V1025" s="10"/>
      <c r="W1025" s="10"/>
      <c r="X1025" s="10"/>
      <c r="Y1025" s="10"/>
      <c r="Z1025" s="10"/>
      <c r="AA1025" s="10"/>
      <c r="AB1025" s="10"/>
      <c r="AC1025" s="10"/>
      <c r="AD1025" s="10"/>
      <c r="AE1025" s="10"/>
      <c r="AF1025" s="10"/>
      <c r="AG1025" s="10"/>
      <c r="AH1025" s="10"/>
      <c r="AI1025" s="10"/>
      <c r="AJ1025" s="10"/>
    </row>
    <row r="1026" spans="1:36" ht="35.25" customHeight="1">
      <c r="A1026" s="14">
        <v>942</v>
      </c>
      <c r="B1026" s="1">
        <v>799</v>
      </c>
      <c r="C1026" s="12" t="s">
        <v>37</v>
      </c>
      <c r="D1026" s="7" t="s">
        <v>1333</v>
      </c>
      <c r="E1026" s="15">
        <v>0</v>
      </c>
      <c r="F1026" s="30">
        <f>'[1]नमुना नं ८  (2)'!AB949</f>
        <v>0</v>
      </c>
      <c r="G1026" s="15">
        <f t="shared" si="163"/>
        <v>0</v>
      </c>
      <c r="H1026" s="31">
        <v>0</v>
      </c>
      <c r="I1026" s="32">
        <f t="shared" si="164"/>
        <v>0</v>
      </c>
      <c r="J1026" s="15">
        <f t="shared" si="158"/>
        <v>0</v>
      </c>
      <c r="K1026" s="31">
        <v>0</v>
      </c>
      <c r="L1026" s="32">
        <v>0</v>
      </c>
      <c r="M1026" s="15">
        <f t="shared" si="159"/>
        <v>0</v>
      </c>
      <c r="N1026" s="31">
        <v>0</v>
      </c>
      <c r="O1026" s="15">
        <v>0</v>
      </c>
      <c r="P1026" s="15">
        <f t="shared" si="160"/>
        <v>0</v>
      </c>
      <c r="Q1026" s="15">
        <f t="shared" si="161"/>
        <v>0</v>
      </c>
      <c r="R1026" s="10"/>
      <c r="S1026" s="10"/>
      <c r="T1026" s="10"/>
      <c r="U1026" s="10"/>
      <c r="V1026" s="10"/>
      <c r="W1026" s="10"/>
      <c r="X1026" s="10"/>
      <c r="Y1026" s="10"/>
      <c r="Z1026" s="10"/>
      <c r="AA1026" s="10"/>
      <c r="AB1026" s="10"/>
      <c r="AC1026" s="10"/>
      <c r="AD1026" s="10"/>
      <c r="AE1026" s="10"/>
      <c r="AF1026" s="10"/>
      <c r="AG1026" s="10"/>
      <c r="AH1026" s="10"/>
      <c r="AI1026" s="10"/>
      <c r="AJ1026" s="10"/>
    </row>
    <row r="1027" spans="1:36" ht="35.25" customHeight="1">
      <c r="A1027" s="14">
        <v>943</v>
      </c>
      <c r="B1027" s="1">
        <v>800</v>
      </c>
      <c r="C1027" s="12" t="s">
        <v>37</v>
      </c>
      <c r="D1027" s="7" t="s">
        <v>1334</v>
      </c>
      <c r="E1027" s="15">
        <v>0</v>
      </c>
      <c r="F1027" s="30">
        <f>'[1]नमुना नं ८  (2)'!AB950</f>
        <v>0</v>
      </c>
      <c r="G1027" s="15">
        <f t="shared" si="163"/>
        <v>0</v>
      </c>
      <c r="H1027" s="31">
        <v>0</v>
      </c>
      <c r="I1027" s="32">
        <f t="shared" si="164"/>
        <v>0</v>
      </c>
      <c r="J1027" s="15">
        <f t="shared" si="158"/>
        <v>0</v>
      </c>
      <c r="K1027" s="31">
        <v>0</v>
      </c>
      <c r="L1027" s="32">
        <v>0</v>
      </c>
      <c r="M1027" s="15">
        <f t="shared" si="159"/>
        <v>0</v>
      </c>
      <c r="N1027" s="31">
        <v>0</v>
      </c>
      <c r="O1027" s="15">
        <v>0</v>
      </c>
      <c r="P1027" s="15">
        <f t="shared" si="160"/>
        <v>0</v>
      </c>
      <c r="Q1027" s="15">
        <f t="shared" si="161"/>
        <v>0</v>
      </c>
      <c r="R1027" s="10"/>
      <c r="S1027" s="10"/>
      <c r="T1027" s="10"/>
      <c r="U1027" s="10"/>
      <c r="V1027" s="10"/>
      <c r="W1027" s="10"/>
      <c r="X1027" s="10"/>
      <c r="Y1027" s="10"/>
      <c r="Z1027" s="10"/>
      <c r="AA1027" s="10"/>
      <c r="AB1027" s="10"/>
      <c r="AC1027" s="10"/>
      <c r="AD1027" s="10"/>
      <c r="AE1027" s="10"/>
      <c r="AF1027" s="10"/>
      <c r="AG1027" s="10"/>
      <c r="AH1027" s="10"/>
      <c r="AI1027" s="10"/>
      <c r="AJ1027" s="10"/>
    </row>
    <row r="1028" spans="1:36" ht="35.25" customHeight="1">
      <c r="A1028" s="14">
        <v>944</v>
      </c>
      <c r="B1028" s="1">
        <v>801</v>
      </c>
      <c r="C1028" s="12" t="s">
        <v>37</v>
      </c>
      <c r="D1028" s="7" t="s">
        <v>1335</v>
      </c>
      <c r="E1028" s="15">
        <v>0</v>
      </c>
      <c r="F1028" s="30">
        <f>'[1]नमुना नं ८  (2)'!AB951</f>
        <v>0</v>
      </c>
      <c r="G1028" s="15">
        <f t="shared" si="163"/>
        <v>0</v>
      </c>
      <c r="H1028" s="31">
        <v>0</v>
      </c>
      <c r="I1028" s="32">
        <f t="shared" si="164"/>
        <v>0</v>
      </c>
      <c r="J1028" s="15">
        <f t="shared" si="158"/>
        <v>0</v>
      </c>
      <c r="K1028" s="31">
        <v>0</v>
      </c>
      <c r="L1028" s="32">
        <v>0</v>
      </c>
      <c r="M1028" s="15">
        <f t="shared" si="159"/>
        <v>0</v>
      </c>
      <c r="N1028" s="31">
        <v>0</v>
      </c>
      <c r="O1028" s="15">
        <v>0</v>
      </c>
      <c r="P1028" s="15">
        <f t="shared" si="160"/>
        <v>0</v>
      </c>
      <c r="Q1028" s="15">
        <f t="shared" si="161"/>
        <v>0</v>
      </c>
      <c r="R1028" s="10"/>
      <c r="S1028" s="10"/>
      <c r="T1028" s="10"/>
      <c r="U1028" s="10"/>
      <c r="V1028" s="10"/>
      <c r="W1028" s="10"/>
      <c r="X1028" s="10"/>
      <c r="Y1028" s="10"/>
      <c r="Z1028" s="10"/>
      <c r="AA1028" s="10"/>
      <c r="AB1028" s="10"/>
      <c r="AC1028" s="10"/>
      <c r="AD1028" s="10"/>
      <c r="AE1028" s="10"/>
      <c r="AF1028" s="10"/>
      <c r="AG1028" s="10"/>
      <c r="AH1028" s="10"/>
      <c r="AI1028" s="10"/>
      <c r="AJ1028" s="10"/>
    </row>
    <row r="1029" spans="1:36" ht="35.25" customHeight="1">
      <c r="A1029" s="14">
        <v>945</v>
      </c>
      <c r="B1029" s="1">
        <v>802</v>
      </c>
      <c r="C1029" s="12" t="s">
        <v>37</v>
      </c>
      <c r="D1029" s="7"/>
      <c r="E1029" s="15">
        <v>0</v>
      </c>
      <c r="F1029" s="30">
        <f>'[1]नमुना नं ८  (2)'!AB952</f>
        <v>0</v>
      </c>
      <c r="G1029" s="15">
        <f t="shared" si="163"/>
        <v>0</v>
      </c>
      <c r="H1029" s="31">
        <v>0</v>
      </c>
      <c r="I1029" s="32">
        <f t="shared" si="164"/>
        <v>0</v>
      </c>
      <c r="J1029" s="15">
        <f t="shared" si="158"/>
        <v>0</v>
      </c>
      <c r="K1029" s="31">
        <v>0</v>
      </c>
      <c r="L1029" s="32">
        <v>0</v>
      </c>
      <c r="M1029" s="15">
        <f t="shared" si="159"/>
        <v>0</v>
      </c>
      <c r="N1029" s="31">
        <v>0</v>
      </c>
      <c r="O1029" s="15">
        <v>0</v>
      </c>
      <c r="P1029" s="15">
        <f t="shared" si="160"/>
        <v>0</v>
      </c>
      <c r="Q1029" s="15">
        <f t="shared" si="161"/>
        <v>0</v>
      </c>
      <c r="R1029" s="10"/>
      <c r="S1029" s="10"/>
      <c r="T1029" s="10"/>
      <c r="U1029" s="10"/>
      <c r="V1029" s="10"/>
      <c r="W1029" s="10"/>
      <c r="X1029" s="10"/>
      <c r="Y1029" s="10"/>
      <c r="Z1029" s="10"/>
      <c r="AA1029" s="10"/>
      <c r="AB1029" s="10"/>
      <c r="AC1029" s="10"/>
      <c r="AD1029" s="10"/>
      <c r="AE1029" s="10"/>
      <c r="AF1029" s="10"/>
      <c r="AG1029" s="10"/>
      <c r="AH1029" s="10"/>
      <c r="AI1029" s="10"/>
      <c r="AJ1029" s="10"/>
    </row>
    <row r="1030" spans="1:36" ht="35.25" customHeight="1">
      <c r="A1030" s="14">
        <v>946</v>
      </c>
      <c r="B1030" s="1">
        <v>803</v>
      </c>
      <c r="C1030" s="12" t="s">
        <v>37</v>
      </c>
      <c r="D1030" s="7" t="s">
        <v>1336</v>
      </c>
      <c r="E1030" s="15">
        <v>0</v>
      </c>
      <c r="F1030" s="30">
        <f>'[1]नमुना नं ८  (2)'!AB953</f>
        <v>0</v>
      </c>
      <c r="G1030" s="15">
        <f t="shared" si="163"/>
        <v>0</v>
      </c>
      <c r="H1030" s="31">
        <v>0</v>
      </c>
      <c r="I1030" s="32">
        <f t="shared" si="164"/>
        <v>0</v>
      </c>
      <c r="J1030" s="15">
        <f t="shared" si="158"/>
        <v>0</v>
      </c>
      <c r="K1030" s="31">
        <v>0</v>
      </c>
      <c r="L1030" s="32">
        <v>0</v>
      </c>
      <c r="M1030" s="15">
        <f t="shared" si="159"/>
        <v>0</v>
      </c>
      <c r="N1030" s="31">
        <v>0</v>
      </c>
      <c r="O1030" s="15">
        <v>0</v>
      </c>
      <c r="P1030" s="15">
        <f t="shared" si="160"/>
        <v>0</v>
      </c>
      <c r="Q1030" s="15">
        <f t="shared" si="161"/>
        <v>0</v>
      </c>
      <c r="R1030" s="10"/>
      <c r="S1030" s="10"/>
      <c r="T1030" s="10"/>
      <c r="U1030" s="10"/>
      <c r="V1030" s="10"/>
      <c r="W1030" s="10"/>
      <c r="X1030" s="10"/>
      <c r="Y1030" s="10"/>
      <c r="Z1030" s="10"/>
      <c r="AA1030" s="10"/>
      <c r="AB1030" s="10"/>
      <c r="AC1030" s="10"/>
      <c r="AD1030" s="10"/>
      <c r="AE1030" s="10"/>
      <c r="AF1030" s="10"/>
      <c r="AG1030" s="10"/>
      <c r="AH1030" s="10"/>
      <c r="AI1030" s="10"/>
      <c r="AJ1030" s="10"/>
    </row>
    <row r="1031" spans="1:36" s="51" customFormat="1" ht="35.25" customHeight="1">
      <c r="A1031" s="42"/>
      <c r="B1031" s="43"/>
      <c r="C1031" s="44"/>
      <c r="D1031" s="53"/>
      <c r="E1031" s="46">
        <f t="shared" ref="E1031:Q1031" si="168">SUM(E1019:E1030)</f>
        <v>0</v>
      </c>
      <c r="F1031" s="47">
        <f t="shared" si="168"/>
        <v>0</v>
      </c>
      <c r="G1031" s="46">
        <f t="shared" si="168"/>
        <v>0</v>
      </c>
      <c r="H1031" s="48">
        <f t="shared" si="168"/>
        <v>0</v>
      </c>
      <c r="I1031" s="49">
        <f t="shared" si="168"/>
        <v>0</v>
      </c>
      <c r="J1031" s="46">
        <f t="shared" si="168"/>
        <v>0</v>
      </c>
      <c r="K1031" s="48">
        <f t="shared" si="168"/>
        <v>0</v>
      </c>
      <c r="L1031" s="49">
        <f t="shared" si="168"/>
        <v>0</v>
      </c>
      <c r="M1031" s="46">
        <f t="shared" si="168"/>
        <v>0</v>
      </c>
      <c r="N1031" s="48">
        <f t="shared" si="168"/>
        <v>0</v>
      </c>
      <c r="O1031" s="46">
        <f t="shared" si="168"/>
        <v>0</v>
      </c>
      <c r="P1031" s="46">
        <f t="shared" si="168"/>
        <v>0</v>
      </c>
      <c r="Q1031" s="46">
        <f t="shared" si="168"/>
        <v>0</v>
      </c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  <c r="AJ1031" s="50"/>
    </row>
    <row r="1032" spans="1:36" ht="35.25" customHeight="1">
      <c r="A1032" s="14">
        <v>947</v>
      </c>
      <c r="B1032" s="1">
        <v>804</v>
      </c>
      <c r="C1032" s="12" t="s">
        <v>37</v>
      </c>
      <c r="D1032" s="7" t="s">
        <v>1337</v>
      </c>
      <c r="E1032" s="15">
        <v>0</v>
      </c>
      <c r="F1032" s="30">
        <f>'[1]नमुना नं ८  (2)'!AB954</f>
        <v>0</v>
      </c>
      <c r="G1032" s="15">
        <f t="shared" si="163"/>
        <v>0</v>
      </c>
      <c r="H1032" s="31">
        <v>0</v>
      </c>
      <c r="I1032" s="32">
        <f t="shared" si="164"/>
        <v>0</v>
      </c>
      <c r="J1032" s="15">
        <f t="shared" si="158"/>
        <v>0</v>
      </c>
      <c r="K1032" s="31">
        <v>0</v>
      </c>
      <c r="L1032" s="32">
        <v>0</v>
      </c>
      <c r="M1032" s="15">
        <f t="shared" si="159"/>
        <v>0</v>
      </c>
      <c r="N1032" s="31">
        <v>0</v>
      </c>
      <c r="O1032" s="15">
        <v>0</v>
      </c>
      <c r="P1032" s="15">
        <f t="shared" si="160"/>
        <v>0</v>
      </c>
      <c r="Q1032" s="15">
        <f t="shared" si="161"/>
        <v>0</v>
      </c>
      <c r="R1032" s="10"/>
      <c r="S1032" s="10"/>
      <c r="T1032" s="10"/>
      <c r="U1032" s="10"/>
      <c r="V1032" s="10"/>
      <c r="W1032" s="10"/>
      <c r="X1032" s="10"/>
      <c r="Y1032" s="10"/>
      <c r="Z1032" s="10"/>
      <c r="AA1032" s="10"/>
      <c r="AB1032" s="10"/>
      <c r="AC1032" s="10"/>
      <c r="AD1032" s="10"/>
      <c r="AE1032" s="10"/>
      <c r="AF1032" s="10"/>
      <c r="AG1032" s="10"/>
      <c r="AH1032" s="10"/>
      <c r="AI1032" s="10"/>
      <c r="AJ1032" s="10"/>
    </row>
    <row r="1033" spans="1:36" ht="35.25" customHeight="1">
      <c r="A1033" s="14">
        <v>948</v>
      </c>
      <c r="B1033" s="1">
        <v>805</v>
      </c>
      <c r="C1033" s="12" t="s">
        <v>37</v>
      </c>
      <c r="D1033" s="7" t="s">
        <v>1338</v>
      </c>
      <c r="E1033" s="15">
        <v>0</v>
      </c>
      <c r="F1033" s="30">
        <f>'[1]नमुना नं ८  (2)'!AB955</f>
        <v>0</v>
      </c>
      <c r="G1033" s="15">
        <f t="shared" si="163"/>
        <v>0</v>
      </c>
      <c r="H1033" s="31">
        <v>0</v>
      </c>
      <c r="I1033" s="32">
        <f t="shared" si="164"/>
        <v>0</v>
      </c>
      <c r="J1033" s="15">
        <f t="shared" si="158"/>
        <v>0</v>
      </c>
      <c r="K1033" s="31">
        <v>0</v>
      </c>
      <c r="L1033" s="32">
        <v>0</v>
      </c>
      <c r="M1033" s="15">
        <f t="shared" si="159"/>
        <v>0</v>
      </c>
      <c r="N1033" s="31">
        <v>0</v>
      </c>
      <c r="O1033" s="15">
        <v>0</v>
      </c>
      <c r="P1033" s="15">
        <f t="shared" si="160"/>
        <v>0</v>
      </c>
      <c r="Q1033" s="15">
        <f t="shared" si="161"/>
        <v>0</v>
      </c>
      <c r="R1033" s="10"/>
      <c r="S1033" s="10"/>
      <c r="T1033" s="10"/>
      <c r="U1033" s="10"/>
      <c r="V1033" s="10"/>
      <c r="W1033" s="10"/>
      <c r="X1033" s="10"/>
      <c r="Y1033" s="10"/>
      <c r="Z1033" s="10"/>
      <c r="AA1033" s="10"/>
      <c r="AB1033" s="10"/>
      <c r="AC1033" s="10"/>
      <c r="AD1033" s="10"/>
      <c r="AE1033" s="10"/>
      <c r="AF1033" s="10"/>
      <c r="AG1033" s="10"/>
      <c r="AH1033" s="10"/>
      <c r="AI1033" s="10"/>
      <c r="AJ1033" s="10"/>
    </row>
    <row r="1034" spans="1:36" ht="35.25" customHeight="1">
      <c r="A1034" s="14">
        <v>949</v>
      </c>
      <c r="B1034" s="1">
        <v>806</v>
      </c>
      <c r="C1034" s="12" t="s">
        <v>37</v>
      </c>
      <c r="D1034" s="7" t="s">
        <v>1339</v>
      </c>
      <c r="E1034" s="15">
        <v>0</v>
      </c>
      <c r="F1034" s="30">
        <f>'[1]नमुना नं ८  (2)'!AB956</f>
        <v>0</v>
      </c>
      <c r="G1034" s="15">
        <f t="shared" si="163"/>
        <v>0</v>
      </c>
      <c r="H1034" s="31">
        <v>0</v>
      </c>
      <c r="I1034" s="32">
        <f t="shared" si="164"/>
        <v>0</v>
      </c>
      <c r="J1034" s="15">
        <f t="shared" si="158"/>
        <v>0</v>
      </c>
      <c r="K1034" s="31">
        <v>0</v>
      </c>
      <c r="L1034" s="32">
        <v>0</v>
      </c>
      <c r="M1034" s="15">
        <f t="shared" si="159"/>
        <v>0</v>
      </c>
      <c r="N1034" s="31">
        <v>0</v>
      </c>
      <c r="O1034" s="15">
        <v>0</v>
      </c>
      <c r="P1034" s="15">
        <f t="shared" si="160"/>
        <v>0</v>
      </c>
      <c r="Q1034" s="15">
        <f t="shared" si="161"/>
        <v>0</v>
      </c>
      <c r="R1034" s="10"/>
      <c r="S1034" s="10"/>
      <c r="T1034" s="10"/>
      <c r="U1034" s="10"/>
      <c r="V1034" s="10"/>
      <c r="W1034" s="10"/>
      <c r="X1034" s="10"/>
      <c r="Y1034" s="10"/>
      <c r="Z1034" s="10"/>
      <c r="AA1034" s="10"/>
      <c r="AB1034" s="10"/>
      <c r="AC1034" s="10"/>
      <c r="AD1034" s="10"/>
      <c r="AE1034" s="10"/>
      <c r="AF1034" s="10"/>
      <c r="AG1034" s="10"/>
      <c r="AH1034" s="10"/>
      <c r="AI1034" s="10"/>
      <c r="AJ1034" s="10"/>
    </row>
    <row r="1035" spans="1:36" ht="35.25" customHeight="1">
      <c r="A1035" s="14">
        <v>950</v>
      </c>
      <c r="B1035" s="1">
        <v>807</v>
      </c>
      <c r="C1035" s="12" t="s">
        <v>37</v>
      </c>
      <c r="D1035" s="7" t="s">
        <v>1340</v>
      </c>
      <c r="E1035" s="15">
        <v>0</v>
      </c>
      <c r="F1035" s="30">
        <f>'[1]नमुना नं ८  (2)'!AB957</f>
        <v>0</v>
      </c>
      <c r="G1035" s="15">
        <f t="shared" si="163"/>
        <v>0</v>
      </c>
      <c r="H1035" s="31">
        <v>0</v>
      </c>
      <c r="I1035" s="32">
        <f t="shared" si="164"/>
        <v>0</v>
      </c>
      <c r="J1035" s="15">
        <f t="shared" si="158"/>
        <v>0</v>
      </c>
      <c r="K1035" s="31">
        <v>0</v>
      </c>
      <c r="L1035" s="32">
        <v>0</v>
      </c>
      <c r="M1035" s="15">
        <f t="shared" si="159"/>
        <v>0</v>
      </c>
      <c r="N1035" s="31">
        <v>0</v>
      </c>
      <c r="O1035" s="15">
        <v>0</v>
      </c>
      <c r="P1035" s="15">
        <f t="shared" si="160"/>
        <v>0</v>
      </c>
      <c r="Q1035" s="15">
        <f t="shared" si="161"/>
        <v>0</v>
      </c>
      <c r="R1035" s="10"/>
      <c r="S1035" s="10"/>
      <c r="T1035" s="10"/>
      <c r="U1035" s="10"/>
      <c r="V1035" s="10"/>
      <c r="W1035" s="10"/>
      <c r="X1035" s="10"/>
      <c r="Y1035" s="10"/>
      <c r="Z1035" s="10"/>
      <c r="AA1035" s="10"/>
      <c r="AB1035" s="10"/>
      <c r="AC1035" s="10"/>
      <c r="AD1035" s="10"/>
      <c r="AE1035" s="10"/>
      <c r="AF1035" s="10"/>
      <c r="AG1035" s="10"/>
      <c r="AH1035" s="10"/>
      <c r="AI1035" s="10"/>
      <c r="AJ1035" s="10"/>
    </row>
    <row r="1036" spans="1:36" ht="35.25" customHeight="1">
      <c r="A1036" s="14">
        <v>951</v>
      </c>
      <c r="B1036" s="1">
        <v>808</v>
      </c>
      <c r="C1036" s="12" t="s">
        <v>37</v>
      </c>
      <c r="D1036" s="7" t="s">
        <v>1341</v>
      </c>
      <c r="E1036" s="15">
        <v>0</v>
      </c>
      <c r="F1036" s="30">
        <f>'[1]नमुना नं ८  (2)'!AB958</f>
        <v>0</v>
      </c>
      <c r="G1036" s="15">
        <f t="shared" si="163"/>
        <v>0</v>
      </c>
      <c r="H1036" s="31">
        <v>0</v>
      </c>
      <c r="I1036" s="32">
        <f t="shared" si="164"/>
        <v>0</v>
      </c>
      <c r="J1036" s="15">
        <f t="shared" si="158"/>
        <v>0</v>
      </c>
      <c r="K1036" s="31">
        <v>0</v>
      </c>
      <c r="L1036" s="32">
        <v>0</v>
      </c>
      <c r="M1036" s="15">
        <f t="shared" si="159"/>
        <v>0</v>
      </c>
      <c r="N1036" s="31">
        <v>0</v>
      </c>
      <c r="O1036" s="15">
        <v>0</v>
      </c>
      <c r="P1036" s="15">
        <f t="shared" si="160"/>
        <v>0</v>
      </c>
      <c r="Q1036" s="15">
        <f t="shared" si="161"/>
        <v>0</v>
      </c>
      <c r="R1036" s="10"/>
      <c r="S1036" s="10"/>
      <c r="T1036" s="10"/>
      <c r="U1036" s="10"/>
      <c r="V1036" s="10"/>
      <c r="W1036" s="10"/>
      <c r="X1036" s="10"/>
      <c r="Y1036" s="10"/>
      <c r="Z1036" s="10"/>
      <c r="AA1036" s="10"/>
      <c r="AB1036" s="10"/>
      <c r="AC1036" s="10"/>
      <c r="AD1036" s="10"/>
      <c r="AE1036" s="10"/>
      <c r="AF1036" s="10"/>
      <c r="AG1036" s="10"/>
      <c r="AH1036" s="10"/>
      <c r="AI1036" s="10"/>
      <c r="AJ1036" s="10"/>
    </row>
    <row r="1037" spans="1:36" ht="35.25" customHeight="1">
      <c r="A1037" s="14">
        <v>952</v>
      </c>
      <c r="B1037" s="1">
        <v>809</v>
      </c>
      <c r="C1037" s="12" t="s">
        <v>156</v>
      </c>
      <c r="D1037" s="7" t="s">
        <v>1342</v>
      </c>
      <c r="E1037" s="15">
        <v>0</v>
      </c>
      <c r="F1037" s="30">
        <v>552</v>
      </c>
      <c r="G1037" s="15">
        <f t="shared" si="163"/>
        <v>552</v>
      </c>
      <c r="H1037" s="31">
        <v>0</v>
      </c>
      <c r="I1037" s="32">
        <v>20</v>
      </c>
      <c r="J1037" s="15">
        <f t="shared" si="158"/>
        <v>20</v>
      </c>
      <c r="K1037" s="31">
        <v>0</v>
      </c>
      <c r="L1037" s="32">
        <v>20</v>
      </c>
      <c r="M1037" s="15">
        <f t="shared" si="159"/>
        <v>20</v>
      </c>
      <c r="N1037" s="31">
        <v>0</v>
      </c>
      <c r="O1037" s="15">
        <v>0</v>
      </c>
      <c r="P1037" s="15">
        <f t="shared" si="160"/>
        <v>0</v>
      </c>
      <c r="Q1037" s="15">
        <f t="shared" si="161"/>
        <v>592</v>
      </c>
      <c r="R1037" s="10"/>
      <c r="S1037" s="10"/>
      <c r="T1037" s="10"/>
      <c r="U1037" s="10"/>
      <c r="V1037" s="10"/>
      <c r="W1037" s="10"/>
      <c r="X1037" s="10"/>
      <c r="Y1037" s="10"/>
      <c r="Z1037" s="10"/>
      <c r="AA1037" s="10"/>
      <c r="AB1037" s="10"/>
      <c r="AC1037" s="10"/>
      <c r="AD1037" s="10"/>
      <c r="AE1037" s="10"/>
      <c r="AF1037" s="10"/>
      <c r="AG1037" s="10"/>
      <c r="AH1037" s="10"/>
      <c r="AI1037" s="10"/>
      <c r="AJ1037" s="10"/>
    </row>
    <row r="1038" spans="1:36" ht="35.25" customHeight="1">
      <c r="A1038" s="14">
        <v>953</v>
      </c>
      <c r="B1038" s="1">
        <v>810</v>
      </c>
      <c r="C1038" s="12" t="s">
        <v>156</v>
      </c>
      <c r="D1038" s="7" t="s">
        <v>1343</v>
      </c>
      <c r="E1038" s="15">
        <v>0</v>
      </c>
      <c r="F1038" s="30">
        <v>1002</v>
      </c>
      <c r="G1038" s="15">
        <f t="shared" si="163"/>
        <v>1002</v>
      </c>
      <c r="H1038" s="31">
        <v>0</v>
      </c>
      <c r="I1038" s="32">
        <v>20</v>
      </c>
      <c r="J1038" s="15">
        <f t="shared" si="158"/>
        <v>20</v>
      </c>
      <c r="K1038" s="31">
        <v>0</v>
      </c>
      <c r="L1038" s="32">
        <v>20</v>
      </c>
      <c r="M1038" s="15">
        <f t="shared" si="159"/>
        <v>20</v>
      </c>
      <c r="N1038" s="31">
        <v>0</v>
      </c>
      <c r="O1038" s="15">
        <v>0</v>
      </c>
      <c r="P1038" s="15">
        <f t="shared" si="160"/>
        <v>0</v>
      </c>
      <c r="Q1038" s="15">
        <f t="shared" si="161"/>
        <v>1042</v>
      </c>
      <c r="R1038" s="10"/>
      <c r="S1038" s="10"/>
      <c r="T1038" s="10"/>
      <c r="U1038" s="10"/>
      <c r="V1038" s="10"/>
      <c r="W1038" s="10"/>
      <c r="X1038" s="10"/>
      <c r="Y1038" s="10"/>
      <c r="Z1038" s="10"/>
      <c r="AA1038" s="10"/>
      <c r="AB1038" s="10"/>
      <c r="AC1038" s="10"/>
      <c r="AD1038" s="10"/>
      <c r="AE1038" s="10"/>
      <c r="AF1038" s="10"/>
      <c r="AG1038" s="10"/>
      <c r="AH1038" s="10"/>
      <c r="AI1038" s="10"/>
      <c r="AJ1038" s="10"/>
    </row>
    <row r="1039" spans="1:36" ht="35.25" customHeight="1">
      <c r="A1039" s="14">
        <v>954</v>
      </c>
      <c r="B1039" s="1">
        <v>811</v>
      </c>
      <c r="C1039" s="12" t="s">
        <v>262</v>
      </c>
      <c r="D1039" s="7" t="s">
        <v>1344</v>
      </c>
      <c r="E1039" s="15">
        <v>365</v>
      </c>
      <c r="F1039" s="30">
        <v>188</v>
      </c>
      <c r="G1039" s="15">
        <f t="shared" si="163"/>
        <v>553</v>
      </c>
      <c r="H1039" s="31">
        <v>20</v>
      </c>
      <c r="I1039" s="32">
        <f t="shared" si="164"/>
        <v>0</v>
      </c>
      <c r="J1039" s="15">
        <f t="shared" si="158"/>
        <v>20</v>
      </c>
      <c r="K1039" s="31">
        <v>20</v>
      </c>
      <c r="L1039" s="32">
        <v>0</v>
      </c>
      <c r="M1039" s="15">
        <f t="shared" si="159"/>
        <v>20</v>
      </c>
      <c r="N1039" s="31">
        <v>0</v>
      </c>
      <c r="O1039" s="15">
        <v>0</v>
      </c>
      <c r="P1039" s="15">
        <f t="shared" si="160"/>
        <v>0</v>
      </c>
      <c r="Q1039" s="15">
        <f t="shared" si="161"/>
        <v>593</v>
      </c>
      <c r="R1039" s="10"/>
      <c r="S1039" s="10"/>
      <c r="T1039" s="10"/>
      <c r="U1039" s="10"/>
      <c r="V1039" s="10"/>
      <c r="W1039" s="10"/>
      <c r="X1039" s="10"/>
      <c r="Y1039" s="10"/>
      <c r="Z1039" s="10"/>
      <c r="AA1039" s="10"/>
      <c r="AB1039" s="10"/>
      <c r="AC1039" s="10"/>
      <c r="AD1039" s="10"/>
      <c r="AE1039" s="10"/>
      <c r="AF1039" s="10"/>
      <c r="AG1039" s="10"/>
      <c r="AH1039" s="10"/>
      <c r="AI1039" s="10"/>
      <c r="AJ1039" s="10"/>
    </row>
    <row r="1040" spans="1:36" ht="35.25" customHeight="1">
      <c r="A1040" s="14">
        <v>955</v>
      </c>
      <c r="B1040" s="1">
        <v>812</v>
      </c>
      <c r="C1040" s="12" t="s">
        <v>569</v>
      </c>
      <c r="D1040" s="7" t="s">
        <v>1345</v>
      </c>
      <c r="E1040" s="15">
        <v>711</v>
      </c>
      <c r="F1040" s="30">
        <v>711</v>
      </c>
      <c r="G1040" s="15">
        <f t="shared" si="163"/>
        <v>1422</v>
      </c>
      <c r="H1040" s="31">
        <v>0</v>
      </c>
      <c r="I1040" s="32">
        <f t="shared" si="164"/>
        <v>0</v>
      </c>
      <c r="J1040" s="15">
        <f t="shared" si="158"/>
        <v>0</v>
      </c>
      <c r="K1040" s="31">
        <v>0</v>
      </c>
      <c r="L1040" s="32">
        <v>0</v>
      </c>
      <c r="M1040" s="15">
        <f t="shared" si="159"/>
        <v>0</v>
      </c>
      <c r="N1040" s="31">
        <v>0</v>
      </c>
      <c r="O1040" s="15">
        <v>0</v>
      </c>
      <c r="P1040" s="15">
        <f t="shared" si="160"/>
        <v>0</v>
      </c>
      <c r="Q1040" s="15">
        <f t="shared" si="161"/>
        <v>1422</v>
      </c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  <c r="AB1040" s="10"/>
      <c r="AC1040" s="10"/>
      <c r="AD1040" s="10"/>
      <c r="AE1040" s="10"/>
      <c r="AF1040" s="10"/>
      <c r="AG1040" s="10"/>
      <c r="AH1040" s="10"/>
      <c r="AI1040" s="10"/>
      <c r="AJ1040" s="10"/>
    </row>
    <row r="1041" spans="1:36" ht="42.75" customHeight="1">
      <c r="A1041" s="14">
        <v>956</v>
      </c>
      <c r="B1041" s="1">
        <v>813</v>
      </c>
      <c r="C1041" s="12" t="s">
        <v>569</v>
      </c>
      <c r="D1041" s="7" t="s">
        <v>1346</v>
      </c>
      <c r="E1041" s="15">
        <v>920</v>
      </c>
      <c r="F1041" s="30">
        <v>920</v>
      </c>
      <c r="G1041" s="15">
        <f t="shared" si="163"/>
        <v>1840</v>
      </c>
      <c r="H1041" s="31">
        <v>20</v>
      </c>
      <c r="I1041" s="32">
        <f t="shared" si="164"/>
        <v>20</v>
      </c>
      <c r="J1041" s="15">
        <f t="shared" si="158"/>
        <v>40</v>
      </c>
      <c r="K1041" s="31">
        <v>20</v>
      </c>
      <c r="L1041" s="32">
        <v>20</v>
      </c>
      <c r="M1041" s="15">
        <f t="shared" si="159"/>
        <v>40</v>
      </c>
      <c r="N1041" s="31">
        <v>0</v>
      </c>
      <c r="O1041" s="15">
        <v>0</v>
      </c>
      <c r="P1041" s="15">
        <f t="shared" si="160"/>
        <v>0</v>
      </c>
      <c r="Q1041" s="15">
        <f t="shared" si="161"/>
        <v>1920</v>
      </c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/>
      <c r="AE1041" s="10"/>
      <c r="AF1041" s="10"/>
      <c r="AG1041" s="10"/>
      <c r="AH1041" s="10"/>
      <c r="AI1041" s="10"/>
      <c r="AJ1041" s="10"/>
    </row>
    <row r="1042" spans="1:36" ht="35.25" customHeight="1">
      <c r="A1042" s="14">
        <v>957</v>
      </c>
      <c r="B1042" s="1">
        <v>814</v>
      </c>
      <c r="C1042" s="12" t="s">
        <v>260</v>
      </c>
      <c r="D1042" s="7" t="s">
        <v>1347</v>
      </c>
      <c r="E1042" s="15">
        <v>1406</v>
      </c>
      <c r="F1042" s="30">
        <v>386</v>
      </c>
      <c r="G1042" s="15">
        <f t="shared" si="163"/>
        <v>1792</v>
      </c>
      <c r="H1042" s="31">
        <v>20</v>
      </c>
      <c r="I1042" s="32">
        <f t="shared" si="164"/>
        <v>20</v>
      </c>
      <c r="J1042" s="15">
        <f t="shared" si="158"/>
        <v>40</v>
      </c>
      <c r="K1042" s="31">
        <v>80</v>
      </c>
      <c r="L1042" s="32">
        <v>20</v>
      </c>
      <c r="M1042" s="15">
        <f t="shared" si="159"/>
        <v>100</v>
      </c>
      <c r="N1042" s="31">
        <v>225</v>
      </c>
      <c r="O1042" s="15">
        <v>0</v>
      </c>
      <c r="P1042" s="15">
        <f t="shared" si="160"/>
        <v>225</v>
      </c>
      <c r="Q1042" s="15">
        <f t="shared" si="161"/>
        <v>2157</v>
      </c>
      <c r="R1042" s="10"/>
      <c r="S1042" s="10"/>
      <c r="T1042" s="10"/>
      <c r="U1042" s="10"/>
      <c r="V1042" s="10"/>
      <c r="W1042" s="10"/>
      <c r="X1042" s="10"/>
      <c r="Y1042" s="10"/>
      <c r="Z1042" s="10"/>
      <c r="AA1042" s="10"/>
      <c r="AB1042" s="10"/>
      <c r="AC1042" s="10"/>
      <c r="AD1042" s="10"/>
      <c r="AE1042" s="10"/>
      <c r="AF1042" s="10"/>
      <c r="AG1042" s="10"/>
      <c r="AH1042" s="10"/>
      <c r="AI1042" s="10"/>
      <c r="AJ1042" s="10"/>
    </row>
    <row r="1043" spans="1:36" ht="35.25" customHeight="1">
      <c r="A1043" s="14">
        <v>958</v>
      </c>
      <c r="B1043" s="1" t="s">
        <v>1348</v>
      </c>
      <c r="C1043" s="12" t="s">
        <v>156</v>
      </c>
      <c r="D1043" s="7" t="s">
        <v>1349</v>
      </c>
      <c r="E1043" s="15">
        <v>0</v>
      </c>
      <c r="F1043" s="30">
        <v>473</v>
      </c>
      <c r="G1043" s="15">
        <f t="shared" si="163"/>
        <v>473</v>
      </c>
      <c r="H1043" s="31">
        <v>0</v>
      </c>
      <c r="I1043" s="32">
        <f t="shared" si="164"/>
        <v>20</v>
      </c>
      <c r="J1043" s="15">
        <f t="shared" si="158"/>
        <v>20</v>
      </c>
      <c r="K1043" s="31">
        <v>0</v>
      </c>
      <c r="L1043" s="32">
        <v>20</v>
      </c>
      <c r="M1043" s="15">
        <f t="shared" si="159"/>
        <v>20</v>
      </c>
      <c r="N1043" s="31">
        <v>0</v>
      </c>
      <c r="O1043" s="15">
        <v>0</v>
      </c>
      <c r="P1043" s="15">
        <f t="shared" si="160"/>
        <v>0</v>
      </c>
      <c r="Q1043" s="15">
        <f t="shared" si="161"/>
        <v>513</v>
      </c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  <c r="AB1043" s="10"/>
      <c r="AC1043" s="10"/>
      <c r="AD1043" s="10"/>
      <c r="AE1043" s="10"/>
      <c r="AF1043" s="10"/>
      <c r="AG1043" s="10"/>
      <c r="AH1043" s="10"/>
      <c r="AI1043" s="10"/>
      <c r="AJ1043" s="10"/>
    </row>
    <row r="1044" spans="1:36" s="51" customFormat="1" ht="35.25" customHeight="1">
      <c r="A1044" s="42"/>
      <c r="B1044" s="43"/>
      <c r="C1044" s="44"/>
      <c r="D1044" s="53"/>
      <c r="E1044" s="46">
        <f t="shared" ref="E1044:Q1044" si="169">SUM(E1032:E1043)</f>
        <v>3402</v>
      </c>
      <c r="F1044" s="47">
        <f t="shared" si="169"/>
        <v>4232</v>
      </c>
      <c r="G1044" s="46">
        <f t="shared" si="169"/>
        <v>7634</v>
      </c>
      <c r="H1044" s="48">
        <f t="shared" si="169"/>
        <v>60</v>
      </c>
      <c r="I1044" s="49">
        <f t="shared" si="169"/>
        <v>100</v>
      </c>
      <c r="J1044" s="46">
        <f t="shared" si="169"/>
        <v>160</v>
      </c>
      <c r="K1044" s="48">
        <f t="shared" si="169"/>
        <v>120</v>
      </c>
      <c r="L1044" s="49">
        <f t="shared" si="169"/>
        <v>100</v>
      </c>
      <c r="M1044" s="46">
        <f t="shared" si="169"/>
        <v>220</v>
      </c>
      <c r="N1044" s="48">
        <f t="shared" si="169"/>
        <v>225</v>
      </c>
      <c r="O1044" s="46">
        <f t="shared" si="169"/>
        <v>0</v>
      </c>
      <c r="P1044" s="46">
        <f t="shared" si="169"/>
        <v>225</v>
      </c>
      <c r="Q1044" s="46">
        <f t="shared" si="169"/>
        <v>8239</v>
      </c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  <c r="AJ1044" s="50"/>
    </row>
    <row r="1045" spans="1:36" ht="35.25" customHeight="1">
      <c r="A1045" s="14">
        <v>959</v>
      </c>
      <c r="B1045" s="1" t="s">
        <v>1350</v>
      </c>
      <c r="C1045" s="12" t="s">
        <v>156</v>
      </c>
      <c r="D1045" s="7" t="s">
        <v>1349</v>
      </c>
      <c r="E1045" s="15">
        <v>0</v>
      </c>
      <c r="F1045" s="30">
        <v>512</v>
      </c>
      <c r="G1045" s="15">
        <f t="shared" si="163"/>
        <v>512</v>
      </c>
      <c r="H1045" s="31">
        <v>0</v>
      </c>
      <c r="I1045" s="32">
        <f t="shared" si="164"/>
        <v>20</v>
      </c>
      <c r="J1045" s="15">
        <f t="shared" si="158"/>
        <v>20</v>
      </c>
      <c r="K1045" s="31">
        <v>0</v>
      </c>
      <c r="L1045" s="32">
        <v>20</v>
      </c>
      <c r="M1045" s="15">
        <f t="shared" si="159"/>
        <v>20</v>
      </c>
      <c r="N1045" s="31">
        <v>0</v>
      </c>
      <c r="O1045" s="15">
        <v>0</v>
      </c>
      <c r="P1045" s="15">
        <f t="shared" si="160"/>
        <v>0</v>
      </c>
      <c r="Q1045" s="15">
        <f t="shared" si="161"/>
        <v>552</v>
      </c>
      <c r="R1045" s="10"/>
      <c r="S1045" s="10"/>
      <c r="T1045" s="10"/>
      <c r="U1045" s="10"/>
      <c r="V1045" s="10"/>
      <c r="W1045" s="10"/>
      <c r="X1045" s="10"/>
      <c r="Y1045" s="10"/>
      <c r="Z1045" s="10"/>
      <c r="AA1045" s="10"/>
      <c r="AB1045" s="10"/>
      <c r="AC1045" s="10"/>
      <c r="AD1045" s="10"/>
      <c r="AE1045" s="10"/>
      <c r="AF1045" s="10"/>
      <c r="AG1045" s="10"/>
      <c r="AH1045" s="10"/>
      <c r="AI1045" s="10"/>
      <c r="AJ1045" s="10"/>
    </row>
    <row r="1046" spans="1:36" ht="35.25" customHeight="1">
      <c r="A1046" s="14">
        <v>960</v>
      </c>
      <c r="B1046" s="1" t="s">
        <v>1351</v>
      </c>
      <c r="C1046" s="12" t="s">
        <v>156</v>
      </c>
      <c r="D1046" s="7" t="s">
        <v>1349</v>
      </c>
      <c r="E1046" s="15">
        <v>0</v>
      </c>
      <c r="F1046" s="30">
        <v>433</v>
      </c>
      <c r="G1046" s="15">
        <f t="shared" si="163"/>
        <v>433</v>
      </c>
      <c r="H1046" s="31">
        <v>0</v>
      </c>
      <c r="I1046" s="32">
        <f t="shared" si="164"/>
        <v>20</v>
      </c>
      <c r="J1046" s="15">
        <f t="shared" si="158"/>
        <v>20</v>
      </c>
      <c r="K1046" s="31">
        <v>0</v>
      </c>
      <c r="L1046" s="32">
        <v>20</v>
      </c>
      <c r="M1046" s="15">
        <f t="shared" si="159"/>
        <v>20</v>
      </c>
      <c r="N1046" s="31">
        <v>0</v>
      </c>
      <c r="O1046" s="15">
        <v>0</v>
      </c>
      <c r="P1046" s="15">
        <f t="shared" si="160"/>
        <v>0</v>
      </c>
      <c r="Q1046" s="15">
        <f t="shared" si="161"/>
        <v>473</v>
      </c>
      <c r="R1046" s="10"/>
      <c r="S1046" s="10"/>
      <c r="T1046" s="10"/>
      <c r="U1046" s="10"/>
      <c r="V1046" s="10"/>
      <c r="W1046" s="10"/>
      <c r="X1046" s="10"/>
      <c r="Y1046" s="10"/>
      <c r="Z1046" s="10"/>
      <c r="AA1046" s="10"/>
      <c r="AB1046" s="10"/>
      <c r="AC1046" s="10"/>
      <c r="AD1046" s="10"/>
      <c r="AE1046" s="10"/>
      <c r="AF1046" s="10"/>
      <c r="AG1046" s="10"/>
      <c r="AH1046" s="10"/>
      <c r="AI1046" s="10"/>
      <c r="AJ1046" s="10"/>
    </row>
    <row r="1047" spans="1:36" ht="35.25" customHeight="1">
      <c r="A1047" s="14">
        <v>961</v>
      </c>
      <c r="B1047" s="1" t="s">
        <v>1352</v>
      </c>
      <c r="C1047" s="12" t="s">
        <v>156</v>
      </c>
      <c r="D1047" s="7" t="s">
        <v>1349</v>
      </c>
      <c r="E1047" s="15">
        <v>0</v>
      </c>
      <c r="F1047" s="30">
        <v>355</v>
      </c>
      <c r="G1047" s="15">
        <f t="shared" si="163"/>
        <v>355</v>
      </c>
      <c r="H1047" s="31">
        <v>0</v>
      </c>
      <c r="I1047" s="32">
        <f t="shared" si="164"/>
        <v>20</v>
      </c>
      <c r="J1047" s="15">
        <f t="shared" si="158"/>
        <v>20</v>
      </c>
      <c r="K1047" s="31">
        <v>0</v>
      </c>
      <c r="L1047" s="32">
        <v>20</v>
      </c>
      <c r="M1047" s="15">
        <f t="shared" si="159"/>
        <v>20</v>
      </c>
      <c r="N1047" s="31">
        <v>0</v>
      </c>
      <c r="O1047" s="15">
        <v>0</v>
      </c>
      <c r="P1047" s="15">
        <f t="shared" si="160"/>
        <v>0</v>
      </c>
      <c r="Q1047" s="15">
        <f t="shared" si="161"/>
        <v>395</v>
      </c>
      <c r="R1047" s="10"/>
      <c r="S1047" s="10"/>
      <c r="T1047" s="10"/>
      <c r="U1047" s="10"/>
      <c r="V1047" s="10"/>
      <c r="W1047" s="10"/>
      <c r="X1047" s="10"/>
      <c r="Y1047" s="10"/>
      <c r="Z1047" s="10"/>
      <c r="AA1047" s="10"/>
      <c r="AB1047" s="10"/>
      <c r="AC1047" s="10"/>
      <c r="AD1047" s="10"/>
      <c r="AE1047" s="10"/>
      <c r="AF1047" s="10"/>
      <c r="AG1047" s="10"/>
      <c r="AH1047" s="10"/>
      <c r="AI1047" s="10"/>
      <c r="AJ1047" s="10"/>
    </row>
    <row r="1048" spans="1:36" ht="35.25" customHeight="1">
      <c r="A1048" s="14">
        <v>962</v>
      </c>
      <c r="B1048" s="1" t="s">
        <v>1353</v>
      </c>
      <c r="C1048" s="12" t="s">
        <v>156</v>
      </c>
      <c r="D1048" s="7" t="s">
        <v>1349</v>
      </c>
      <c r="E1048" s="15">
        <v>0</v>
      </c>
      <c r="F1048" s="30">
        <v>394</v>
      </c>
      <c r="G1048" s="15">
        <f t="shared" si="163"/>
        <v>394</v>
      </c>
      <c r="H1048" s="31">
        <v>0</v>
      </c>
      <c r="I1048" s="32">
        <f t="shared" si="164"/>
        <v>20</v>
      </c>
      <c r="J1048" s="15">
        <f t="shared" ref="J1048:J1116" si="170">H1048+I1048</f>
        <v>20</v>
      </c>
      <c r="K1048" s="31">
        <v>0</v>
      </c>
      <c r="L1048" s="32">
        <v>20</v>
      </c>
      <c r="M1048" s="15">
        <f t="shared" ref="M1048:M1116" si="171">K1048+L1048</f>
        <v>20</v>
      </c>
      <c r="N1048" s="31">
        <v>0</v>
      </c>
      <c r="O1048" s="15">
        <v>0</v>
      </c>
      <c r="P1048" s="15">
        <f t="shared" ref="P1048:P1116" si="172">N1048+O1048</f>
        <v>0</v>
      </c>
      <c r="Q1048" s="15">
        <f t="shared" ref="Q1048:Q1116" si="173">G1048+J1048+M1048+P1048</f>
        <v>434</v>
      </c>
      <c r="R1048" s="10"/>
      <c r="S1048" s="10"/>
      <c r="T1048" s="10"/>
      <c r="U1048" s="10"/>
      <c r="V1048" s="10"/>
      <c r="W1048" s="10"/>
      <c r="X1048" s="10"/>
      <c r="Y1048" s="10"/>
      <c r="Z1048" s="10"/>
      <c r="AA1048" s="10"/>
      <c r="AB1048" s="10"/>
      <c r="AC1048" s="10"/>
      <c r="AD1048" s="10"/>
      <c r="AE1048" s="10"/>
      <c r="AF1048" s="10"/>
      <c r="AG1048" s="10"/>
      <c r="AH1048" s="10"/>
      <c r="AI1048" s="10"/>
      <c r="AJ1048" s="10"/>
    </row>
    <row r="1049" spans="1:36" ht="35.25" customHeight="1">
      <c r="A1049" s="14">
        <v>963</v>
      </c>
      <c r="B1049" s="1">
        <v>816</v>
      </c>
      <c r="C1049" s="12" t="s">
        <v>1354</v>
      </c>
      <c r="D1049" s="7" t="s">
        <v>1355</v>
      </c>
      <c r="E1049" s="15">
        <v>20</v>
      </c>
      <c r="F1049" s="30">
        <v>2572</v>
      </c>
      <c r="G1049" s="15">
        <f t="shared" ref="G1049:G1117" si="174">E1049+F1049</f>
        <v>2592</v>
      </c>
      <c r="H1049" s="31">
        <v>0</v>
      </c>
      <c r="I1049" s="32">
        <f t="shared" ref="I1049:I1117" si="175">L1049</f>
        <v>20</v>
      </c>
      <c r="J1049" s="15">
        <f t="shared" si="170"/>
        <v>20</v>
      </c>
      <c r="K1049" s="31">
        <v>0</v>
      </c>
      <c r="L1049" s="32">
        <v>20</v>
      </c>
      <c r="M1049" s="15">
        <f t="shared" si="171"/>
        <v>20</v>
      </c>
      <c r="N1049" s="31">
        <v>0</v>
      </c>
      <c r="O1049" s="15">
        <v>0</v>
      </c>
      <c r="P1049" s="15">
        <f t="shared" si="172"/>
        <v>0</v>
      </c>
      <c r="Q1049" s="15">
        <f t="shared" si="173"/>
        <v>2632</v>
      </c>
      <c r="R1049" s="10"/>
      <c r="S1049" s="10"/>
      <c r="T1049" s="10"/>
      <c r="U1049" s="10"/>
      <c r="V1049" s="10"/>
      <c r="W1049" s="10"/>
      <c r="X1049" s="10"/>
      <c r="Y1049" s="10"/>
      <c r="Z1049" s="10"/>
      <c r="AA1049" s="10"/>
      <c r="AB1049" s="10"/>
      <c r="AC1049" s="10"/>
      <c r="AD1049" s="10"/>
      <c r="AE1049" s="10"/>
      <c r="AF1049" s="10"/>
      <c r="AG1049" s="10"/>
      <c r="AH1049" s="10"/>
      <c r="AI1049" s="10"/>
      <c r="AJ1049" s="10"/>
    </row>
    <row r="1050" spans="1:36" ht="35.25" customHeight="1">
      <c r="A1050" s="14">
        <v>964</v>
      </c>
      <c r="B1050" s="1">
        <v>817</v>
      </c>
      <c r="C1050" s="12" t="s">
        <v>1354</v>
      </c>
      <c r="D1050" s="7" t="s">
        <v>1356</v>
      </c>
      <c r="E1050" s="15">
        <v>0</v>
      </c>
      <c r="F1050" s="30">
        <v>2596</v>
      </c>
      <c r="G1050" s="15">
        <f t="shared" si="174"/>
        <v>2596</v>
      </c>
      <c r="H1050" s="31">
        <v>0</v>
      </c>
      <c r="I1050" s="32">
        <f t="shared" si="175"/>
        <v>20</v>
      </c>
      <c r="J1050" s="15">
        <f t="shared" si="170"/>
        <v>20</v>
      </c>
      <c r="K1050" s="31">
        <v>0</v>
      </c>
      <c r="L1050" s="32">
        <v>20</v>
      </c>
      <c r="M1050" s="15">
        <f t="shared" si="171"/>
        <v>20</v>
      </c>
      <c r="N1050" s="31">
        <v>0</v>
      </c>
      <c r="O1050" s="15">
        <v>0</v>
      </c>
      <c r="P1050" s="15">
        <f t="shared" si="172"/>
        <v>0</v>
      </c>
      <c r="Q1050" s="15">
        <f t="shared" si="173"/>
        <v>2636</v>
      </c>
      <c r="R1050" s="10"/>
      <c r="S1050" s="10"/>
      <c r="T1050" s="10"/>
      <c r="U1050" s="10"/>
      <c r="V1050" s="10"/>
      <c r="W1050" s="10"/>
      <c r="X1050" s="10"/>
      <c r="Y1050" s="10"/>
      <c r="Z1050" s="10"/>
      <c r="AA1050" s="10"/>
      <c r="AB1050" s="10"/>
      <c r="AC1050" s="10"/>
      <c r="AD1050" s="10"/>
      <c r="AE1050" s="10"/>
      <c r="AF1050" s="10"/>
      <c r="AG1050" s="10"/>
      <c r="AH1050" s="10"/>
      <c r="AI1050" s="10"/>
      <c r="AJ1050" s="10"/>
    </row>
    <row r="1051" spans="1:36" ht="35.25" customHeight="1">
      <c r="A1051" s="14">
        <v>965</v>
      </c>
      <c r="B1051" s="1">
        <v>818</v>
      </c>
      <c r="C1051" s="12" t="s">
        <v>1354</v>
      </c>
      <c r="D1051" s="7" t="s">
        <v>1357</v>
      </c>
      <c r="E1051" s="15">
        <v>0</v>
      </c>
      <c r="F1051" s="30">
        <v>3589</v>
      </c>
      <c r="G1051" s="15">
        <f t="shared" si="174"/>
        <v>3589</v>
      </c>
      <c r="H1051" s="31">
        <v>0</v>
      </c>
      <c r="I1051" s="32">
        <f t="shared" si="175"/>
        <v>20</v>
      </c>
      <c r="J1051" s="15">
        <f t="shared" si="170"/>
        <v>20</v>
      </c>
      <c r="K1051" s="31">
        <v>0</v>
      </c>
      <c r="L1051" s="32">
        <v>20</v>
      </c>
      <c r="M1051" s="15">
        <f t="shared" si="171"/>
        <v>20</v>
      </c>
      <c r="N1051" s="31">
        <v>0</v>
      </c>
      <c r="O1051" s="15">
        <v>0</v>
      </c>
      <c r="P1051" s="15">
        <f t="shared" si="172"/>
        <v>0</v>
      </c>
      <c r="Q1051" s="15">
        <f t="shared" si="173"/>
        <v>3629</v>
      </c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  <c r="AE1051" s="10"/>
      <c r="AF1051" s="10"/>
      <c r="AG1051" s="10"/>
      <c r="AH1051" s="10"/>
      <c r="AI1051" s="10"/>
      <c r="AJ1051" s="10"/>
    </row>
    <row r="1052" spans="1:36" ht="35.25" customHeight="1">
      <c r="A1052" s="14">
        <v>966</v>
      </c>
      <c r="B1052" s="1">
        <v>819</v>
      </c>
      <c r="C1052" s="12" t="s">
        <v>1354</v>
      </c>
      <c r="D1052" s="7" t="s">
        <v>1358</v>
      </c>
      <c r="E1052" s="15">
        <v>0</v>
      </c>
      <c r="F1052" s="30">
        <v>2563</v>
      </c>
      <c r="G1052" s="15">
        <f t="shared" si="174"/>
        <v>2563</v>
      </c>
      <c r="H1052" s="31">
        <v>0</v>
      </c>
      <c r="I1052" s="32">
        <f t="shared" si="175"/>
        <v>20</v>
      </c>
      <c r="J1052" s="15">
        <f t="shared" si="170"/>
        <v>20</v>
      </c>
      <c r="K1052" s="31">
        <v>0</v>
      </c>
      <c r="L1052" s="32">
        <v>20</v>
      </c>
      <c r="M1052" s="15">
        <f t="shared" si="171"/>
        <v>20</v>
      </c>
      <c r="N1052" s="31">
        <v>0</v>
      </c>
      <c r="O1052" s="15">
        <v>0</v>
      </c>
      <c r="P1052" s="15">
        <f t="shared" si="172"/>
        <v>0</v>
      </c>
      <c r="Q1052" s="15">
        <f t="shared" si="173"/>
        <v>2603</v>
      </c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  <c r="AC1052" s="10"/>
      <c r="AD1052" s="10"/>
      <c r="AE1052" s="10"/>
      <c r="AF1052" s="10"/>
      <c r="AG1052" s="10"/>
      <c r="AH1052" s="10"/>
      <c r="AI1052" s="10"/>
      <c r="AJ1052" s="10"/>
    </row>
    <row r="1053" spans="1:36" ht="35.25" customHeight="1">
      <c r="A1053" s="14">
        <v>967</v>
      </c>
      <c r="B1053" s="1">
        <v>820</v>
      </c>
      <c r="C1053" s="12" t="s">
        <v>1354</v>
      </c>
      <c r="D1053" s="7" t="s">
        <v>1359</v>
      </c>
      <c r="E1053" s="15">
        <v>3273</v>
      </c>
      <c r="F1053" s="30">
        <v>1743</v>
      </c>
      <c r="G1053" s="15">
        <f t="shared" si="174"/>
        <v>5016</v>
      </c>
      <c r="H1053" s="31">
        <v>20</v>
      </c>
      <c r="I1053" s="32">
        <f t="shared" si="175"/>
        <v>20</v>
      </c>
      <c r="J1053" s="15">
        <f t="shared" si="170"/>
        <v>40</v>
      </c>
      <c r="K1053" s="31">
        <v>40</v>
      </c>
      <c r="L1053" s="32">
        <v>20</v>
      </c>
      <c r="M1053" s="15">
        <f t="shared" si="171"/>
        <v>60</v>
      </c>
      <c r="N1053" s="31">
        <v>75</v>
      </c>
      <c r="O1053" s="15">
        <v>0</v>
      </c>
      <c r="P1053" s="15">
        <f t="shared" si="172"/>
        <v>75</v>
      </c>
      <c r="Q1053" s="15">
        <f t="shared" si="173"/>
        <v>5191</v>
      </c>
      <c r="R1053" s="10"/>
      <c r="S1053" s="10"/>
      <c r="T1053" s="10"/>
      <c r="U1053" s="10"/>
      <c r="V1053" s="10"/>
      <c r="W1053" s="10"/>
      <c r="X1053" s="10"/>
      <c r="Y1053" s="10"/>
      <c r="Z1053" s="10"/>
      <c r="AA1053" s="10"/>
      <c r="AB1053" s="10"/>
      <c r="AC1053" s="10"/>
      <c r="AD1053" s="10"/>
      <c r="AE1053" s="10"/>
      <c r="AF1053" s="10"/>
      <c r="AG1053" s="10"/>
      <c r="AH1053" s="10"/>
      <c r="AI1053" s="10"/>
      <c r="AJ1053" s="10"/>
    </row>
    <row r="1054" spans="1:36" ht="35.25" customHeight="1">
      <c r="A1054" s="14">
        <v>968</v>
      </c>
      <c r="B1054" s="1">
        <v>821</v>
      </c>
      <c r="C1054" s="12" t="s">
        <v>1354</v>
      </c>
      <c r="D1054" s="4" t="s">
        <v>1360</v>
      </c>
      <c r="E1054" s="15">
        <v>26</v>
      </c>
      <c r="F1054" s="30">
        <v>3290</v>
      </c>
      <c r="G1054" s="15">
        <f t="shared" si="174"/>
        <v>3316</v>
      </c>
      <c r="H1054" s="31">
        <v>0</v>
      </c>
      <c r="I1054" s="32">
        <f t="shared" si="175"/>
        <v>20</v>
      </c>
      <c r="J1054" s="15">
        <f t="shared" si="170"/>
        <v>20</v>
      </c>
      <c r="K1054" s="31">
        <v>0</v>
      </c>
      <c r="L1054" s="32">
        <v>20</v>
      </c>
      <c r="M1054" s="15">
        <f t="shared" si="171"/>
        <v>20</v>
      </c>
      <c r="N1054" s="31">
        <v>0</v>
      </c>
      <c r="O1054" s="15">
        <v>0</v>
      </c>
      <c r="P1054" s="15">
        <f t="shared" si="172"/>
        <v>0</v>
      </c>
      <c r="Q1054" s="15">
        <f t="shared" si="173"/>
        <v>3356</v>
      </c>
      <c r="R1054" s="10"/>
      <c r="S1054" s="10"/>
      <c r="T1054" s="10"/>
      <c r="U1054" s="10"/>
      <c r="V1054" s="10"/>
      <c r="W1054" s="10"/>
      <c r="X1054" s="10"/>
      <c r="Y1054" s="10"/>
      <c r="Z1054" s="10"/>
      <c r="AA1054" s="10"/>
      <c r="AB1054" s="10"/>
      <c r="AC1054" s="10"/>
      <c r="AD1054" s="10"/>
      <c r="AE1054" s="10"/>
      <c r="AF1054" s="10"/>
      <c r="AG1054" s="10"/>
      <c r="AH1054" s="10"/>
      <c r="AI1054" s="10"/>
      <c r="AJ1054" s="10"/>
    </row>
    <row r="1055" spans="1:36" ht="35.25" customHeight="1">
      <c r="A1055" s="14">
        <v>969</v>
      </c>
      <c r="B1055" s="1">
        <v>822</v>
      </c>
      <c r="C1055" s="12" t="s">
        <v>1354</v>
      </c>
      <c r="D1055" s="7" t="s">
        <v>1361</v>
      </c>
      <c r="E1055" s="15">
        <v>0</v>
      </c>
      <c r="F1055" s="30">
        <v>1794</v>
      </c>
      <c r="G1055" s="15">
        <f t="shared" si="174"/>
        <v>1794</v>
      </c>
      <c r="H1055" s="31">
        <v>0</v>
      </c>
      <c r="I1055" s="32">
        <f t="shared" si="175"/>
        <v>20</v>
      </c>
      <c r="J1055" s="15">
        <f t="shared" si="170"/>
        <v>20</v>
      </c>
      <c r="K1055" s="31">
        <v>0</v>
      </c>
      <c r="L1055" s="32">
        <v>20</v>
      </c>
      <c r="M1055" s="15">
        <f t="shared" si="171"/>
        <v>20</v>
      </c>
      <c r="N1055" s="31">
        <v>0</v>
      </c>
      <c r="O1055" s="15">
        <v>0</v>
      </c>
      <c r="P1055" s="15">
        <f t="shared" si="172"/>
        <v>0</v>
      </c>
      <c r="Q1055" s="15">
        <f t="shared" si="173"/>
        <v>1834</v>
      </c>
      <c r="R1055" s="10"/>
      <c r="S1055" s="10"/>
      <c r="T1055" s="10"/>
      <c r="U1055" s="10"/>
      <c r="V1055" s="10"/>
      <c r="W1055" s="10"/>
      <c r="X1055" s="10"/>
      <c r="Y1055" s="10"/>
      <c r="Z1055" s="10"/>
      <c r="AA1055" s="10"/>
      <c r="AB1055" s="10"/>
      <c r="AC1055" s="10"/>
      <c r="AD1055" s="10"/>
      <c r="AE1055" s="10"/>
      <c r="AF1055" s="10"/>
      <c r="AG1055" s="10"/>
      <c r="AH1055" s="10"/>
      <c r="AI1055" s="10"/>
      <c r="AJ1055" s="10"/>
    </row>
    <row r="1056" spans="1:36" ht="35.25" customHeight="1">
      <c r="A1056" s="14">
        <v>970</v>
      </c>
      <c r="B1056" s="1">
        <v>823</v>
      </c>
      <c r="C1056" s="12" t="s">
        <v>1354</v>
      </c>
      <c r="D1056" s="7" t="s">
        <v>1334</v>
      </c>
      <c r="E1056" s="15">
        <v>26</v>
      </c>
      <c r="F1056" s="30">
        <v>3290</v>
      </c>
      <c r="G1056" s="15">
        <f t="shared" si="174"/>
        <v>3316</v>
      </c>
      <c r="H1056" s="31">
        <v>0</v>
      </c>
      <c r="I1056" s="32">
        <f t="shared" si="175"/>
        <v>20</v>
      </c>
      <c r="J1056" s="15">
        <f t="shared" si="170"/>
        <v>20</v>
      </c>
      <c r="K1056" s="31">
        <v>0</v>
      </c>
      <c r="L1056" s="32">
        <v>20</v>
      </c>
      <c r="M1056" s="15">
        <f t="shared" si="171"/>
        <v>20</v>
      </c>
      <c r="N1056" s="31">
        <v>0</v>
      </c>
      <c r="O1056" s="15">
        <v>0</v>
      </c>
      <c r="P1056" s="15">
        <f t="shared" si="172"/>
        <v>0</v>
      </c>
      <c r="Q1056" s="15">
        <f t="shared" si="173"/>
        <v>3356</v>
      </c>
      <c r="R1056" s="10"/>
      <c r="S1056" s="10"/>
      <c r="T1056" s="10"/>
      <c r="U1056" s="10"/>
      <c r="V1056" s="10"/>
      <c r="W1056" s="10"/>
      <c r="X1056" s="10"/>
      <c r="Y1056" s="10"/>
      <c r="Z1056" s="10"/>
      <c r="AA1056" s="10"/>
      <c r="AB1056" s="10"/>
      <c r="AC1056" s="10"/>
      <c r="AD1056" s="10"/>
      <c r="AE1056" s="10"/>
      <c r="AF1056" s="10"/>
      <c r="AG1056" s="10"/>
      <c r="AH1056" s="10"/>
      <c r="AI1056" s="10"/>
      <c r="AJ1056" s="10"/>
    </row>
    <row r="1057" spans="1:36" s="51" customFormat="1" ht="35.25" customHeight="1">
      <c r="A1057" s="42"/>
      <c r="B1057" s="43"/>
      <c r="C1057" s="44"/>
      <c r="D1057" s="53"/>
      <c r="E1057" s="46">
        <f t="shared" ref="E1057:Q1057" si="176">SUM(E1045:E1056)</f>
        <v>3345</v>
      </c>
      <c r="F1057" s="47">
        <f t="shared" si="176"/>
        <v>23131</v>
      </c>
      <c r="G1057" s="46">
        <f t="shared" si="176"/>
        <v>26476</v>
      </c>
      <c r="H1057" s="48">
        <f t="shared" si="176"/>
        <v>20</v>
      </c>
      <c r="I1057" s="49">
        <f t="shared" si="176"/>
        <v>240</v>
      </c>
      <c r="J1057" s="46">
        <f t="shared" si="176"/>
        <v>260</v>
      </c>
      <c r="K1057" s="48">
        <f t="shared" si="176"/>
        <v>40</v>
      </c>
      <c r="L1057" s="49">
        <f t="shared" si="176"/>
        <v>240</v>
      </c>
      <c r="M1057" s="46">
        <f t="shared" si="176"/>
        <v>280</v>
      </c>
      <c r="N1057" s="48">
        <f t="shared" si="176"/>
        <v>75</v>
      </c>
      <c r="O1057" s="46">
        <f t="shared" si="176"/>
        <v>0</v>
      </c>
      <c r="P1057" s="46">
        <f t="shared" si="176"/>
        <v>75</v>
      </c>
      <c r="Q1057" s="46">
        <f t="shared" si="176"/>
        <v>27091</v>
      </c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  <c r="AJ1057" s="50"/>
    </row>
    <row r="1058" spans="1:36" ht="35.25" customHeight="1">
      <c r="A1058" s="14">
        <v>971</v>
      </c>
      <c r="B1058" s="1">
        <v>824</v>
      </c>
      <c r="C1058" s="12" t="s">
        <v>1354</v>
      </c>
      <c r="D1058" s="7" t="s">
        <v>1362</v>
      </c>
      <c r="E1058" s="15">
        <v>2168</v>
      </c>
      <c r="F1058" s="30">
        <v>2168</v>
      </c>
      <c r="G1058" s="15">
        <f t="shared" si="174"/>
        <v>4336</v>
      </c>
      <c r="H1058" s="31">
        <v>20</v>
      </c>
      <c r="I1058" s="32">
        <f t="shared" si="175"/>
        <v>20</v>
      </c>
      <c r="J1058" s="15">
        <f t="shared" si="170"/>
        <v>40</v>
      </c>
      <c r="K1058" s="31">
        <v>20</v>
      </c>
      <c r="L1058" s="32">
        <v>20</v>
      </c>
      <c r="M1058" s="15">
        <f t="shared" si="171"/>
        <v>40</v>
      </c>
      <c r="N1058" s="31">
        <v>0</v>
      </c>
      <c r="O1058" s="15">
        <v>0</v>
      </c>
      <c r="P1058" s="15">
        <f t="shared" si="172"/>
        <v>0</v>
      </c>
      <c r="Q1058" s="15">
        <f t="shared" si="173"/>
        <v>4416</v>
      </c>
      <c r="R1058" s="10"/>
      <c r="S1058" s="10"/>
      <c r="T1058" s="10"/>
      <c r="U1058" s="10"/>
      <c r="V1058" s="10"/>
      <c r="W1058" s="10"/>
      <c r="X1058" s="10"/>
      <c r="Y1058" s="10"/>
      <c r="Z1058" s="10"/>
      <c r="AA1058" s="10"/>
      <c r="AB1058" s="10"/>
      <c r="AC1058" s="10"/>
      <c r="AD1058" s="10"/>
      <c r="AE1058" s="10"/>
      <c r="AF1058" s="10"/>
      <c r="AG1058" s="10"/>
      <c r="AH1058" s="10"/>
      <c r="AI1058" s="10"/>
      <c r="AJ1058" s="10"/>
    </row>
    <row r="1059" spans="1:36" ht="35.25" customHeight="1">
      <c r="A1059" s="14">
        <v>972</v>
      </c>
      <c r="B1059" s="1">
        <v>825</v>
      </c>
      <c r="C1059" s="12"/>
      <c r="D1059" s="7" t="s">
        <v>1363</v>
      </c>
      <c r="E1059" s="15">
        <v>3143</v>
      </c>
      <c r="F1059" s="30">
        <v>493</v>
      </c>
      <c r="G1059" s="15">
        <f t="shared" si="174"/>
        <v>3636</v>
      </c>
      <c r="H1059" s="31">
        <v>20</v>
      </c>
      <c r="I1059" s="32">
        <f t="shared" si="175"/>
        <v>20</v>
      </c>
      <c r="J1059" s="15">
        <f t="shared" si="170"/>
        <v>40</v>
      </c>
      <c r="K1059" s="31">
        <v>140</v>
      </c>
      <c r="L1059" s="32">
        <v>20</v>
      </c>
      <c r="M1059" s="15">
        <f t="shared" si="171"/>
        <v>160</v>
      </c>
      <c r="N1059" s="31">
        <v>450</v>
      </c>
      <c r="O1059" s="15">
        <v>0</v>
      </c>
      <c r="P1059" s="15">
        <f t="shared" si="172"/>
        <v>450</v>
      </c>
      <c r="Q1059" s="15">
        <f t="shared" si="173"/>
        <v>4286</v>
      </c>
      <c r="R1059" s="10"/>
      <c r="S1059" s="10"/>
      <c r="T1059" s="10"/>
      <c r="U1059" s="10"/>
      <c r="V1059" s="10"/>
      <c r="W1059" s="10"/>
      <c r="X1059" s="10"/>
      <c r="Y1059" s="10"/>
      <c r="Z1059" s="10"/>
      <c r="AA1059" s="10"/>
      <c r="AB1059" s="10"/>
      <c r="AC1059" s="10"/>
      <c r="AD1059" s="10"/>
      <c r="AE1059" s="10"/>
      <c r="AF1059" s="10"/>
      <c r="AG1059" s="10"/>
      <c r="AH1059" s="10"/>
      <c r="AI1059" s="10"/>
      <c r="AJ1059" s="10"/>
    </row>
    <row r="1060" spans="1:36" ht="35.25" customHeight="1">
      <c r="A1060" s="14">
        <v>973</v>
      </c>
      <c r="B1060" s="1">
        <v>826</v>
      </c>
      <c r="C1060" s="12" t="s">
        <v>1364</v>
      </c>
      <c r="D1060" s="7" t="s">
        <v>1365</v>
      </c>
      <c r="E1060" s="15">
        <v>289</v>
      </c>
      <c r="F1060" s="30">
        <v>145</v>
      </c>
      <c r="G1060" s="15">
        <f t="shared" si="174"/>
        <v>434</v>
      </c>
      <c r="H1060" s="31">
        <v>0</v>
      </c>
      <c r="I1060" s="32">
        <v>0</v>
      </c>
      <c r="J1060" s="15">
        <f t="shared" si="170"/>
        <v>0</v>
      </c>
      <c r="K1060" s="31">
        <v>40</v>
      </c>
      <c r="L1060" s="32">
        <v>20</v>
      </c>
      <c r="M1060" s="15">
        <f t="shared" si="171"/>
        <v>60</v>
      </c>
      <c r="N1060" s="31">
        <v>0</v>
      </c>
      <c r="O1060" s="15">
        <v>0</v>
      </c>
      <c r="P1060" s="15">
        <f t="shared" si="172"/>
        <v>0</v>
      </c>
      <c r="Q1060" s="15">
        <f t="shared" si="173"/>
        <v>494</v>
      </c>
      <c r="R1060" s="10"/>
      <c r="S1060" s="10"/>
      <c r="T1060" s="10"/>
      <c r="U1060" s="10"/>
      <c r="V1060" s="10"/>
      <c r="W1060" s="10"/>
      <c r="X1060" s="10"/>
      <c r="Y1060" s="10"/>
      <c r="Z1060" s="10"/>
      <c r="AA1060" s="10"/>
      <c r="AB1060" s="10"/>
      <c r="AC1060" s="10"/>
      <c r="AD1060" s="10"/>
      <c r="AE1060" s="10"/>
      <c r="AF1060" s="10"/>
      <c r="AG1060" s="10"/>
      <c r="AH1060" s="10"/>
      <c r="AI1060" s="10"/>
      <c r="AJ1060" s="10"/>
    </row>
    <row r="1061" spans="1:36" ht="35.25" customHeight="1">
      <c r="A1061" s="14">
        <v>974</v>
      </c>
      <c r="B1061" s="1">
        <v>827</v>
      </c>
      <c r="C1061" s="12" t="s">
        <v>1354</v>
      </c>
      <c r="D1061" s="7" t="s">
        <v>1366</v>
      </c>
      <c r="E1061" s="15">
        <v>5995</v>
      </c>
      <c r="F1061" s="30">
        <v>3192</v>
      </c>
      <c r="G1061" s="15">
        <f t="shared" si="174"/>
        <v>9187</v>
      </c>
      <c r="H1061" s="31">
        <v>20</v>
      </c>
      <c r="I1061" s="32">
        <f t="shared" si="175"/>
        <v>20</v>
      </c>
      <c r="J1061" s="15">
        <f t="shared" si="170"/>
        <v>40</v>
      </c>
      <c r="K1061" s="31">
        <v>40</v>
      </c>
      <c r="L1061" s="32">
        <v>20</v>
      </c>
      <c r="M1061" s="15">
        <f t="shared" si="171"/>
        <v>60</v>
      </c>
      <c r="N1061" s="31">
        <v>75</v>
      </c>
      <c r="O1061" s="15">
        <v>0</v>
      </c>
      <c r="P1061" s="15">
        <f t="shared" si="172"/>
        <v>75</v>
      </c>
      <c r="Q1061" s="15">
        <f t="shared" si="173"/>
        <v>9362</v>
      </c>
      <c r="R1061" s="10"/>
      <c r="S1061" s="10"/>
      <c r="T1061" s="10"/>
      <c r="U1061" s="10"/>
      <c r="V1061" s="10"/>
      <c r="W1061" s="10"/>
      <c r="X1061" s="10"/>
      <c r="Y1061" s="10"/>
      <c r="Z1061" s="10"/>
      <c r="AA1061" s="10"/>
      <c r="AB1061" s="10"/>
      <c r="AC1061" s="10"/>
      <c r="AD1061" s="10"/>
      <c r="AE1061" s="10"/>
      <c r="AF1061" s="10"/>
      <c r="AG1061" s="10"/>
      <c r="AH1061" s="10"/>
      <c r="AI1061" s="10"/>
      <c r="AJ1061" s="10"/>
    </row>
    <row r="1062" spans="1:36" ht="35.25" customHeight="1">
      <c r="A1062" s="14">
        <v>975</v>
      </c>
      <c r="B1062" s="1">
        <v>828</v>
      </c>
      <c r="C1062" s="12" t="s">
        <v>1354</v>
      </c>
      <c r="D1062" s="71" t="s">
        <v>1367</v>
      </c>
      <c r="E1062" s="15">
        <v>0</v>
      </c>
      <c r="F1062" s="30">
        <v>2707</v>
      </c>
      <c r="G1062" s="15">
        <f t="shared" si="174"/>
        <v>2707</v>
      </c>
      <c r="H1062" s="31">
        <v>0</v>
      </c>
      <c r="I1062" s="32">
        <f t="shared" si="175"/>
        <v>20</v>
      </c>
      <c r="J1062" s="15">
        <f t="shared" si="170"/>
        <v>20</v>
      </c>
      <c r="K1062" s="31">
        <v>0</v>
      </c>
      <c r="L1062" s="32">
        <v>20</v>
      </c>
      <c r="M1062" s="15">
        <f t="shared" si="171"/>
        <v>20</v>
      </c>
      <c r="N1062" s="31">
        <v>0</v>
      </c>
      <c r="O1062" s="15">
        <v>0</v>
      </c>
      <c r="P1062" s="15">
        <f t="shared" si="172"/>
        <v>0</v>
      </c>
      <c r="Q1062" s="15">
        <f t="shared" si="173"/>
        <v>2747</v>
      </c>
      <c r="R1062" s="10"/>
      <c r="S1062" s="10"/>
      <c r="T1062" s="10"/>
      <c r="U1062" s="10"/>
      <c r="V1062" s="10"/>
      <c r="W1062" s="10"/>
      <c r="X1062" s="10"/>
      <c r="Y1062" s="10"/>
      <c r="Z1062" s="10"/>
      <c r="AA1062" s="10"/>
      <c r="AB1062" s="10"/>
      <c r="AC1062" s="10"/>
      <c r="AD1062" s="10"/>
      <c r="AE1062" s="10"/>
      <c r="AF1062" s="10"/>
      <c r="AG1062" s="10"/>
      <c r="AH1062" s="10"/>
      <c r="AI1062" s="10"/>
      <c r="AJ1062" s="10"/>
    </row>
    <row r="1063" spans="1:36" ht="35.25" customHeight="1">
      <c r="A1063" s="14">
        <v>976</v>
      </c>
      <c r="B1063" s="1">
        <v>829</v>
      </c>
      <c r="C1063" s="12" t="s">
        <v>262</v>
      </c>
      <c r="D1063" s="7" t="s">
        <v>1368</v>
      </c>
      <c r="E1063" s="15">
        <v>194</v>
      </c>
      <c r="F1063" s="30">
        <v>68</v>
      </c>
      <c r="G1063" s="15">
        <f t="shared" si="174"/>
        <v>262</v>
      </c>
      <c r="H1063" s="31">
        <v>80</v>
      </c>
      <c r="I1063" s="32">
        <f t="shared" si="175"/>
        <v>20</v>
      </c>
      <c r="J1063" s="15">
        <f t="shared" si="170"/>
        <v>100</v>
      </c>
      <c r="K1063" s="31">
        <v>80</v>
      </c>
      <c r="L1063" s="32">
        <v>20</v>
      </c>
      <c r="M1063" s="15">
        <f t="shared" si="171"/>
        <v>100</v>
      </c>
      <c r="N1063" s="31">
        <v>0</v>
      </c>
      <c r="O1063" s="15">
        <v>0</v>
      </c>
      <c r="P1063" s="15">
        <f t="shared" si="172"/>
        <v>0</v>
      </c>
      <c r="Q1063" s="15">
        <f t="shared" si="173"/>
        <v>462</v>
      </c>
      <c r="R1063" s="10"/>
      <c r="S1063" s="10"/>
      <c r="T1063" s="10"/>
      <c r="U1063" s="10"/>
      <c r="V1063" s="10"/>
      <c r="W1063" s="10"/>
      <c r="X1063" s="10"/>
      <c r="Y1063" s="10"/>
      <c r="Z1063" s="10"/>
      <c r="AA1063" s="10"/>
      <c r="AB1063" s="10"/>
      <c r="AC1063" s="10"/>
      <c r="AD1063" s="10"/>
      <c r="AE1063" s="10"/>
      <c r="AF1063" s="10"/>
      <c r="AG1063" s="10"/>
      <c r="AH1063" s="10"/>
      <c r="AI1063" s="10"/>
      <c r="AJ1063" s="10"/>
    </row>
    <row r="1064" spans="1:36" ht="35.25" customHeight="1">
      <c r="A1064" s="14">
        <v>977</v>
      </c>
      <c r="B1064" s="1">
        <v>830</v>
      </c>
      <c r="C1064" s="12" t="s">
        <v>262</v>
      </c>
      <c r="D1064" s="7" t="s">
        <v>1369</v>
      </c>
      <c r="E1064" s="15">
        <v>380</v>
      </c>
      <c r="F1064" s="30">
        <v>56</v>
      </c>
      <c r="G1064" s="15">
        <f t="shared" si="174"/>
        <v>436</v>
      </c>
      <c r="H1064" s="31">
        <v>120</v>
      </c>
      <c r="I1064" s="32">
        <f t="shared" si="175"/>
        <v>20</v>
      </c>
      <c r="J1064" s="15">
        <f t="shared" si="170"/>
        <v>140</v>
      </c>
      <c r="K1064" s="31">
        <v>120</v>
      </c>
      <c r="L1064" s="32">
        <v>20</v>
      </c>
      <c r="M1064" s="15">
        <f t="shared" si="171"/>
        <v>140</v>
      </c>
      <c r="N1064" s="31">
        <v>0</v>
      </c>
      <c r="O1064" s="15">
        <v>0</v>
      </c>
      <c r="P1064" s="15">
        <f t="shared" si="172"/>
        <v>0</v>
      </c>
      <c r="Q1064" s="15">
        <f t="shared" si="173"/>
        <v>716</v>
      </c>
      <c r="R1064" s="10"/>
      <c r="S1064" s="10"/>
      <c r="T1064" s="10"/>
      <c r="U1064" s="10"/>
      <c r="V1064" s="10"/>
      <c r="W1064" s="10"/>
      <c r="X1064" s="10"/>
      <c r="Y1064" s="10"/>
      <c r="Z1064" s="10"/>
      <c r="AA1064" s="10"/>
      <c r="AB1064" s="10"/>
      <c r="AC1064" s="10"/>
      <c r="AD1064" s="10"/>
      <c r="AE1064" s="10"/>
      <c r="AF1064" s="10"/>
      <c r="AG1064" s="10"/>
      <c r="AH1064" s="10"/>
      <c r="AI1064" s="10"/>
      <c r="AJ1064" s="10"/>
    </row>
    <row r="1065" spans="1:36" ht="35.25" customHeight="1">
      <c r="A1065" s="14">
        <v>978</v>
      </c>
      <c r="B1065" s="1">
        <v>831</v>
      </c>
      <c r="C1065" s="12" t="s">
        <v>262</v>
      </c>
      <c r="D1065" s="7" t="s">
        <v>1370</v>
      </c>
      <c r="E1065" s="15">
        <v>569</v>
      </c>
      <c r="F1065" s="30">
        <v>85</v>
      </c>
      <c r="G1065" s="15">
        <f t="shared" si="174"/>
        <v>654</v>
      </c>
      <c r="H1065" s="31">
        <v>120</v>
      </c>
      <c r="I1065" s="32">
        <f t="shared" si="175"/>
        <v>20</v>
      </c>
      <c r="J1065" s="15">
        <f t="shared" si="170"/>
        <v>140</v>
      </c>
      <c r="K1065" s="31">
        <v>120</v>
      </c>
      <c r="L1065" s="32">
        <v>20</v>
      </c>
      <c r="M1065" s="15">
        <f t="shared" si="171"/>
        <v>140</v>
      </c>
      <c r="N1065" s="31">
        <v>450</v>
      </c>
      <c r="O1065" s="15">
        <v>0</v>
      </c>
      <c r="P1065" s="15">
        <f t="shared" si="172"/>
        <v>450</v>
      </c>
      <c r="Q1065" s="15">
        <f t="shared" si="173"/>
        <v>1384</v>
      </c>
      <c r="R1065" s="10"/>
      <c r="S1065" s="10"/>
      <c r="T1065" s="10"/>
      <c r="U1065" s="10"/>
      <c r="V1065" s="10"/>
      <c r="W1065" s="10"/>
      <c r="X1065" s="10"/>
      <c r="Y1065" s="10"/>
      <c r="Z1065" s="10"/>
      <c r="AA1065" s="10"/>
      <c r="AB1065" s="10"/>
      <c r="AC1065" s="10"/>
      <c r="AD1065" s="10"/>
      <c r="AE1065" s="10"/>
      <c r="AF1065" s="10"/>
      <c r="AG1065" s="10"/>
      <c r="AH1065" s="10"/>
      <c r="AI1065" s="10"/>
      <c r="AJ1065" s="10"/>
    </row>
    <row r="1066" spans="1:36" ht="35.25" customHeight="1">
      <c r="A1066" s="14">
        <v>979</v>
      </c>
      <c r="B1066" s="1">
        <v>832</v>
      </c>
      <c r="C1066" s="12" t="s">
        <v>1354</v>
      </c>
      <c r="D1066" s="7" t="s">
        <v>1371</v>
      </c>
      <c r="E1066" s="15">
        <v>2562</v>
      </c>
      <c r="F1066" s="30">
        <v>2562</v>
      </c>
      <c r="G1066" s="15">
        <f t="shared" si="174"/>
        <v>5124</v>
      </c>
      <c r="H1066" s="31">
        <v>20</v>
      </c>
      <c r="I1066" s="32">
        <f t="shared" si="175"/>
        <v>20</v>
      </c>
      <c r="J1066" s="15">
        <f t="shared" si="170"/>
        <v>40</v>
      </c>
      <c r="K1066" s="31">
        <v>20</v>
      </c>
      <c r="L1066" s="32">
        <v>20</v>
      </c>
      <c r="M1066" s="15">
        <f t="shared" si="171"/>
        <v>40</v>
      </c>
      <c r="N1066" s="31">
        <v>0</v>
      </c>
      <c r="O1066" s="15">
        <v>0</v>
      </c>
      <c r="P1066" s="15">
        <f t="shared" si="172"/>
        <v>0</v>
      </c>
      <c r="Q1066" s="15">
        <f t="shared" si="173"/>
        <v>5204</v>
      </c>
      <c r="R1066" s="10"/>
      <c r="S1066" s="10"/>
      <c r="T1066" s="10"/>
      <c r="U1066" s="10"/>
      <c r="V1066" s="10"/>
      <c r="W1066" s="10"/>
      <c r="X1066" s="10"/>
      <c r="Y1066" s="10"/>
      <c r="Z1066" s="10"/>
      <c r="AA1066" s="10"/>
      <c r="AB1066" s="10"/>
      <c r="AC1066" s="10"/>
      <c r="AD1066" s="10"/>
      <c r="AE1066" s="10"/>
      <c r="AF1066" s="10"/>
      <c r="AG1066" s="10"/>
      <c r="AH1066" s="10"/>
      <c r="AI1066" s="10"/>
      <c r="AJ1066" s="10"/>
    </row>
    <row r="1067" spans="1:36" ht="35.25" customHeight="1">
      <c r="A1067" s="14">
        <v>980</v>
      </c>
      <c r="B1067" s="1">
        <v>833</v>
      </c>
      <c r="C1067" s="12" t="s">
        <v>262</v>
      </c>
      <c r="D1067" s="7" t="s">
        <v>1372</v>
      </c>
      <c r="E1067" s="15">
        <v>2029</v>
      </c>
      <c r="F1067" s="30">
        <v>352</v>
      </c>
      <c r="G1067" s="15">
        <f t="shared" si="174"/>
        <v>2381</v>
      </c>
      <c r="H1067" s="31">
        <v>25</v>
      </c>
      <c r="I1067" s="32">
        <f t="shared" si="175"/>
        <v>25</v>
      </c>
      <c r="J1067" s="15">
        <f t="shared" si="170"/>
        <v>50</v>
      </c>
      <c r="K1067" s="31">
        <v>125</v>
      </c>
      <c r="L1067" s="32">
        <v>25</v>
      </c>
      <c r="M1067" s="15">
        <f t="shared" si="171"/>
        <v>150</v>
      </c>
      <c r="N1067" s="31">
        <v>375</v>
      </c>
      <c r="O1067" s="15">
        <v>0</v>
      </c>
      <c r="P1067" s="15">
        <f t="shared" si="172"/>
        <v>375</v>
      </c>
      <c r="Q1067" s="15">
        <f t="shared" si="173"/>
        <v>2956</v>
      </c>
      <c r="R1067" s="10"/>
      <c r="S1067" s="10"/>
      <c r="T1067" s="10"/>
      <c r="U1067" s="10"/>
      <c r="V1067" s="10"/>
      <c r="W1067" s="10"/>
      <c r="X1067" s="10"/>
      <c r="Y1067" s="10"/>
      <c r="Z1067" s="10"/>
      <c r="AA1067" s="10"/>
      <c r="AB1067" s="10"/>
      <c r="AC1067" s="10"/>
      <c r="AD1067" s="10"/>
      <c r="AE1067" s="10"/>
      <c r="AF1067" s="10"/>
      <c r="AG1067" s="10"/>
      <c r="AH1067" s="10"/>
      <c r="AI1067" s="10"/>
      <c r="AJ1067" s="10"/>
    </row>
    <row r="1068" spans="1:36" ht="35.25" customHeight="1">
      <c r="A1068" s="14">
        <v>981</v>
      </c>
      <c r="B1068" s="1">
        <v>834</v>
      </c>
      <c r="C1068" s="12" t="s">
        <v>262</v>
      </c>
      <c r="D1068" s="7" t="s">
        <v>1373</v>
      </c>
      <c r="E1068" s="15">
        <v>365</v>
      </c>
      <c r="F1068" s="30">
        <v>127</v>
      </c>
      <c r="G1068" s="15">
        <f t="shared" si="174"/>
        <v>492</v>
      </c>
      <c r="H1068" s="31">
        <v>60</v>
      </c>
      <c r="I1068" s="32">
        <f t="shared" si="175"/>
        <v>20</v>
      </c>
      <c r="J1068" s="15">
        <f t="shared" si="170"/>
        <v>80</v>
      </c>
      <c r="K1068" s="31">
        <v>60</v>
      </c>
      <c r="L1068" s="32">
        <v>20</v>
      </c>
      <c r="M1068" s="15">
        <f t="shared" si="171"/>
        <v>80</v>
      </c>
      <c r="N1068" s="31">
        <v>0</v>
      </c>
      <c r="O1068" s="15">
        <v>0</v>
      </c>
      <c r="P1068" s="15">
        <f t="shared" si="172"/>
        <v>0</v>
      </c>
      <c r="Q1068" s="15">
        <f t="shared" si="173"/>
        <v>652</v>
      </c>
      <c r="R1068" s="10"/>
      <c r="S1068" s="10"/>
      <c r="T1068" s="10"/>
      <c r="U1068" s="10"/>
      <c r="V1068" s="10"/>
      <c r="W1068" s="10"/>
      <c r="X1068" s="10"/>
      <c r="Y1068" s="10"/>
      <c r="Z1068" s="10"/>
      <c r="AA1068" s="10"/>
      <c r="AB1068" s="10"/>
      <c r="AC1068" s="10"/>
      <c r="AD1068" s="10"/>
      <c r="AE1068" s="10"/>
      <c r="AF1068" s="10"/>
      <c r="AG1068" s="10"/>
      <c r="AH1068" s="10"/>
      <c r="AI1068" s="10"/>
      <c r="AJ1068" s="10"/>
    </row>
    <row r="1069" spans="1:36" ht="35.25" customHeight="1">
      <c r="A1069" s="14">
        <v>982</v>
      </c>
      <c r="B1069" s="1">
        <v>835</v>
      </c>
      <c r="C1069" s="12" t="s">
        <v>262</v>
      </c>
      <c r="D1069" s="7" t="s">
        <v>1374</v>
      </c>
      <c r="E1069" s="15">
        <v>701</v>
      </c>
      <c r="F1069" s="30">
        <v>141</v>
      </c>
      <c r="G1069" s="15">
        <f t="shared" si="174"/>
        <v>842</v>
      </c>
      <c r="H1069" s="31">
        <v>100</v>
      </c>
      <c r="I1069" s="32">
        <f t="shared" si="175"/>
        <v>20</v>
      </c>
      <c r="J1069" s="15">
        <f t="shared" si="170"/>
        <v>120</v>
      </c>
      <c r="K1069" s="31">
        <v>100</v>
      </c>
      <c r="L1069" s="32">
        <v>20</v>
      </c>
      <c r="M1069" s="15">
        <f t="shared" si="171"/>
        <v>120</v>
      </c>
      <c r="N1069" s="31">
        <v>300</v>
      </c>
      <c r="O1069" s="15">
        <v>0</v>
      </c>
      <c r="P1069" s="15">
        <f t="shared" si="172"/>
        <v>300</v>
      </c>
      <c r="Q1069" s="15">
        <f t="shared" si="173"/>
        <v>1382</v>
      </c>
      <c r="R1069" s="10"/>
      <c r="S1069" s="10"/>
      <c r="T1069" s="10"/>
      <c r="U1069" s="10"/>
      <c r="V1069" s="10"/>
      <c r="W1069" s="10"/>
      <c r="X1069" s="10"/>
      <c r="Y1069" s="10"/>
      <c r="Z1069" s="10"/>
      <c r="AA1069" s="10"/>
      <c r="AB1069" s="10"/>
      <c r="AC1069" s="10"/>
      <c r="AD1069" s="10"/>
      <c r="AE1069" s="10"/>
      <c r="AF1069" s="10"/>
      <c r="AG1069" s="10"/>
      <c r="AH1069" s="10"/>
      <c r="AI1069" s="10"/>
      <c r="AJ1069" s="10"/>
    </row>
    <row r="1070" spans="1:36" s="51" customFormat="1" ht="35.25" customHeight="1">
      <c r="A1070" s="42"/>
      <c r="B1070" s="43"/>
      <c r="C1070" s="44"/>
      <c r="D1070" s="53"/>
      <c r="E1070" s="46">
        <f t="shared" ref="E1070:Q1070" si="177">SUM(E1058:E1069)</f>
        <v>18395</v>
      </c>
      <c r="F1070" s="47">
        <f t="shared" si="177"/>
        <v>12096</v>
      </c>
      <c r="G1070" s="46">
        <f t="shared" si="177"/>
        <v>30491</v>
      </c>
      <c r="H1070" s="48">
        <f t="shared" si="177"/>
        <v>585</v>
      </c>
      <c r="I1070" s="49">
        <f t="shared" si="177"/>
        <v>225</v>
      </c>
      <c r="J1070" s="46">
        <f t="shared" si="177"/>
        <v>810</v>
      </c>
      <c r="K1070" s="48">
        <f t="shared" si="177"/>
        <v>865</v>
      </c>
      <c r="L1070" s="49">
        <f t="shared" si="177"/>
        <v>245</v>
      </c>
      <c r="M1070" s="46">
        <f t="shared" si="177"/>
        <v>1110</v>
      </c>
      <c r="N1070" s="48">
        <f t="shared" si="177"/>
        <v>1650</v>
      </c>
      <c r="O1070" s="46">
        <f t="shared" si="177"/>
        <v>0</v>
      </c>
      <c r="P1070" s="46">
        <f t="shared" si="177"/>
        <v>1650</v>
      </c>
      <c r="Q1070" s="46">
        <f t="shared" si="177"/>
        <v>34061</v>
      </c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  <c r="AJ1070" s="50"/>
    </row>
    <row r="1071" spans="1:36" ht="35.25" customHeight="1">
      <c r="A1071" s="14">
        <v>983</v>
      </c>
      <c r="B1071" s="1">
        <v>836</v>
      </c>
      <c r="C1071" s="12" t="s">
        <v>262</v>
      </c>
      <c r="D1071" s="7" t="s">
        <v>1375</v>
      </c>
      <c r="E1071" s="15">
        <v>0</v>
      </c>
      <c r="F1071" s="30">
        <v>80</v>
      </c>
      <c r="G1071" s="15">
        <f t="shared" si="174"/>
        <v>80</v>
      </c>
      <c r="H1071" s="31">
        <v>0</v>
      </c>
      <c r="I1071" s="32">
        <f t="shared" si="175"/>
        <v>20</v>
      </c>
      <c r="J1071" s="15">
        <f t="shared" si="170"/>
        <v>20</v>
      </c>
      <c r="K1071" s="31">
        <v>0</v>
      </c>
      <c r="L1071" s="32">
        <v>20</v>
      </c>
      <c r="M1071" s="15">
        <f t="shared" si="171"/>
        <v>20</v>
      </c>
      <c r="N1071" s="31">
        <v>0</v>
      </c>
      <c r="O1071" s="15">
        <v>0</v>
      </c>
      <c r="P1071" s="15">
        <f t="shared" si="172"/>
        <v>0</v>
      </c>
      <c r="Q1071" s="15">
        <f t="shared" si="173"/>
        <v>120</v>
      </c>
      <c r="R1071" s="10"/>
      <c r="S1071" s="10"/>
      <c r="T1071" s="10"/>
      <c r="U1071" s="10"/>
      <c r="V1071" s="10"/>
      <c r="W1071" s="10"/>
      <c r="X1071" s="10"/>
      <c r="Y1071" s="10"/>
      <c r="Z1071" s="10"/>
      <c r="AA1071" s="10"/>
      <c r="AB1071" s="10"/>
      <c r="AC1071" s="10"/>
      <c r="AD1071" s="10"/>
      <c r="AE1071" s="10"/>
      <c r="AF1071" s="10"/>
      <c r="AG1071" s="10"/>
      <c r="AH1071" s="10"/>
      <c r="AI1071" s="10"/>
      <c r="AJ1071" s="10"/>
    </row>
    <row r="1072" spans="1:36" ht="35.25" customHeight="1">
      <c r="A1072" s="14">
        <v>984</v>
      </c>
      <c r="B1072" s="1">
        <v>837</v>
      </c>
      <c r="C1072" s="12" t="s">
        <v>262</v>
      </c>
      <c r="D1072" s="7" t="s">
        <v>1376</v>
      </c>
      <c r="E1072" s="15">
        <v>336</v>
      </c>
      <c r="F1072" s="30">
        <v>56</v>
      </c>
      <c r="G1072" s="15">
        <f t="shared" si="174"/>
        <v>392</v>
      </c>
      <c r="H1072" s="31">
        <v>70</v>
      </c>
      <c r="I1072" s="32">
        <f t="shared" si="175"/>
        <v>20</v>
      </c>
      <c r="J1072" s="15">
        <f t="shared" si="170"/>
        <v>90</v>
      </c>
      <c r="K1072" s="31">
        <v>70</v>
      </c>
      <c r="L1072" s="32">
        <f>'[1]नमुना नं ८  (2)'!X987</f>
        <v>20</v>
      </c>
      <c r="M1072" s="15">
        <f t="shared" si="171"/>
        <v>90</v>
      </c>
      <c r="N1072" s="31">
        <v>375</v>
      </c>
      <c r="O1072" s="15">
        <v>0</v>
      </c>
      <c r="P1072" s="15">
        <f t="shared" si="172"/>
        <v>375</v>
      </c>
      <c r="Q1072" s="15">
        <f t="shared" si="173"/>
        <v>947</v>
      </c>
      <c r="R1072" s="10"/>
      <c r="S1072" s="10"/>
      <c r="T1072" s="10"/>
      <c r="U1072" s="10"/>
      <c r="V1072" s="10"/>
      <c r="W1072" s="10"/>
      <c r="X1072" s="10"/>
      <c r="Y1072" s="10"/>
      <c r="Z1072" s="10"/>
      <c r="AA1072" s="10"/>
      <c r="AB1072" s="10"/>
      <c r="AC1072" s="10"/>
      <c r="AD1072" s="10"/>
      <c r="AE1072" s="10"/>
      <c r="AF1072" s="10"/>
      <c r="AG1072" s="10"/>
      <c r="AH1072" s="10"/>
      <c r="AI1072" s="10"/>
      <c r="AJ1072" s="10"/>
    </row>
    <row r="1073" spans="1:36" ht="35.25" customHeight="1">
      <c r="A1073" s="14">
        <v>985</v>
      </c>
      <c r="B1073" s="1">
        <v>838</v>
      </c>
      <c r="C1073" s="12" t="s">
        <v>262</v>
      </c>
      <c r="D1073" s="7" t="s">
        <v>1377</v>
      </c>
      <c r="E1073" s="15">
        <v>197</v>
      </c>
      <c r="F1073" s="30">
        <v>99</v>
      </c>
      <c r="G1073" s="15">
        <f t="shared" si="174"/>
        <v>296</v>
      </c>
      <c r="H1073" s="31">
        <v>20</v>
      </c>
      <c r="I1073" s="32">
        <f t="shared" si="175"/>
        <v>20</v>
      </c>
      <c r="J1073" s="15">
        <f t="shared" si="170"/>
        <v>40</v>
      </c>
      <c r="K1073" s="31">
        <v>50</v>
      </c>
      <c r="L1073" s="32">
        <f>'[1]नमुना नं ८  (2)'!X988</f>
        <v>20</v>
      </c>
      <c r="M1073" s="15">
        <f t="shared" si="171"/>
        <v>70</v>
      </c>
      <c r="N1073" s="31">
        <v>0</v>
      </c>
      <c r="O1073" s="15">
        <v>0</v>
      </c>
      <c r="P1073" s="15">
        <f t="shared" si="172"/>
        <v>0</v>
      </c>
      <c r="Q1073" s="15">
        <f t="shared" si="173"/>
        <v>406</v>
      </c>
      <c r="R1073" s="10"/>
      <c r="S1073" s="10"/>
      <c r="T1073" s="10"/>
      <c r="U1073" s="10"/>
      <c r="V1073" s="10"/>
      <c r="W1073" s="10"/>
      <c r="X1073" s="10"/>
      <c r="Y1073" s="10"/>
      <c r="Z1073" s="10"/>
      <c r="AA1073" s="10"/>
      <c r="AB1073" s="10"/>
      <c r="AC1073" s="10"/>
      <c r="AD1073" s="10"/>
      <c r="AE1073" s="10"/>
      <c r="AF1073" s="10"/>
      <c r="AG1073" s="10"/>
      <c r="AH1073" s="10"/>
      <c r="AI1073" s="10"/>
      <c r="AJ1073" s="10"/>
    </row>
    <row r="1074" spans="1:36" ht="35.25" customHeight="1">
      <c r="A1074" s="14">
        <v>986</v>
      </c>
      <c r="B1074" s="1">
        <v>839</v>
      </c>
      <c r="C1074" s="12" t="s">
        <v>262</v>
      </c>
      <c r="D1074" s="7" t="s">
        <v>1378</v>
      </c>
      <c r="E1074" s="15">
        <v>239</v>
      </c>
      <c r="F1074" s="30">
        <v>120</v>
      </c>
      <c r="G1074" s="15">
        <f t="shared" si="174"/>
        <v>359</v>
      </c>
      <c r="H1074" s="31">
        <v>40</v>
      </c>
      <c r="I1074" s="32">
        <f t="shared" si="175"/>
        <v>20</v>
      </c>
      <c r="J1074" s="15">
        <f t="shared" si="170"/>
        <v>60</v>
      </c>
      <c r="K1074" s="31">
        <v>40</v>
      </c>
      <c r="L1074" s="32">
        <v>20</v>
      </c>
      <c r="M1074" s="15">
        <f t="shared" si="171"/>
        <v>60</v>
      </c>
      <c r="N1074" s="31">
        <v>75</v>
      </c>
      <c r="O1074" s="15">
        <v>0</v>
      </c>
      <c r="P1074" s="15">
        <f t="shared" si="172"/>
        <v>75</v>
      </c>
      <c r="Q1074" s="15">
        <f t="shared" si="173"/>
        <v>554</v>
      </c>
      <c r="R1074" s="10"/>
      <c r="S1074" s="10"/>
      <c r="T1074" s="10"/>
      <c r="U1074" s="10"/>
      <c r="V1074" s="10"/>
      <c r="W1074" s="10"/>
      <c r="X1074" s="10"/>
      <c r="Y1074" s="10"/>
      <c r="Z1074" s="10"/>
      <c r="AA1074" s="10"/>
      <c r="AB1074" s="10"/>
      <c r="AC1074" s="10"/>
      <c r="AD1074" s="10"/>
      <c r="AE1074" s="10"/>
      <c r="AF1074" s="10"/>
      <c r="AG1074" s="10"/>
      <c r="AH1074" s="10"/>
      <c r="AI1074" s="10"/>
      <c r="AJ1074" s="10"/>
    </row>
    <row r="1075" spans="1:36" ht="35.25" customHeight="1">
      <c r="A1075" s="14">
        <v>987</v>
      </c>
      <c r="B1075" s="1">
        <v>840</v>
      </c>
      <c r="C1075" s="12" t="s">
        <v>262</v>
      </c>
      <c r="D1075" s="7" t="s">
        <v>1379</v>
      </c>
      <c r="E1075" s="15">
        <v>197</v>
      </c>
      <c r="F1075" s="30">
        <v>197</v>
      </c>
      <c r="G1075" s="15">
        <f t="shared" si="174"/>
        <v>394</v>
      </c>
      <c r="H1075" s="31">
        <v>20</v>
      </c>
      <c r="I1075" s="32">
        <f t="shared" si="175"/>
        <v>20</v>
      </c>
      <c r="J1075" s="15">
        <f t="shared" si="170"/>
        <v>40</v>
      </c>
      <c r="K1075" s="31">
        <v>20</v>
      </c>
      <c r="L1075" s="32">
        <v>20</v>
      </c>
      <c r="M1075" s="15">
        <f t="shared" si="171"/>
        <v>40</v>
      </c>
      <c r="N1075" s="31">
        <v>375</v>
      </c>
      <c r="O1075" s="15">
        <v>0</v>
      </c>
      <c r="P1075" s="15">
        <f t="shared" si="172"/>
        <v>375</v>
      </c>
      <c r="Q1075" s="15">
        <f t="shared" si="173"/>
        <v>849</v>
      </c>
      <c r="R1075" s="10"/>
      <c r="S1075" s="10"/>
      <c r="T1075" s="10"/>
      <c r="U1075" s="10"/>
      <c r="V1075" s="10"/>
      <c r="W1075" s="10"/>
      <c r="X1075" s="10"/>
      <c r="Y1075" s="10"/>
      <c r="Z1075" s="10"/>
      <c r="AA1075" s="10"/>
      <c r="AB1075" s="10"/>
      <c r="AC1075" s="10"/>
      <c r="AD1075" s="10"/>
      <c r="AE1075" s="10"/>
      <c r="AF1075" s="10"/>
      <c r="AG1075" s="10"/>
      <c r="AH1075" s="10"/>
      <c r="AI1075" s="10"/>
      <c r="AJ1075" s="10"/>
    </row>
    <row r="1076" spans="1:36" ht="35.25" customHeight="1">
      <c r="A1076" s="14">
        <v>988</v>
      </c>
      <c r="B1076" s="1">
        <v>841</v>
      </c>
      <c r="C1076" s="12" t="s">
        <v>569</v>
      </c>
      <c r="D1076" s="7" t="s">
        <v>1380</v>
      </c>
      <c r="E1076" s="15">
        <v>4722</v>
      </c>
      <c r="F1076" s="30">
        <v>1051</v>
      </c>
      <c r="G1076" s="15">
        <f t="shared" si="174"/>
        <v>5773</v>
      </c>
      <c r="H1076" s="31">
        <v>20</v>
      </c>
      <c r="I1076" s="32">
        <f t="shared" si="175"/>
        <v>20</v>
      </c>
      <c r="J1076" s="15">
        <f t="shared" si="170"/>
        <v>40</v>
      </c>
      <c r="K1076" s="31">
        <v>20</v>
      </c>
      <c r="L1076" s="32">
        <v>20</v>
      </c>
      <c r="M1076" s="15">
        <f t="shared" si="171"/>
        <v>40</v>
      </c>
      <c r="N1076" s="31">
        <v>375</v>
      </c>
      <c r="O1076" s="15">
        <v>0</v>
      </c>
      <c r="P1076" s="15">
        <f t="shared" si="172"/>
        <v>375</v>
      </c>
      <c r="Q1076" s="15">
        <f t="shared" si="173"/>
        <v>6228</v>
      </c>
      <c r="R1076" s="10"/>
      <c r="S1076" s="10"/>
      <c r="T1076" s="10"/>
      <c r="U1076" s="10"/>
      <c r="V1076" s="10"/>
      <c r="W1076" s="10"/>
      <c r="X1076" s="10"/>
      <c r="Y1076" s="10"/>
      <c r="Z1076" s="10"/>
      <c r="AA1076" s="10"/>
      <c r="AB1076" s="10"/>
      <c r="AC1076" s="10"/>
      <c r="AD1076" s="10"/>
      <c r="AE1076" s="10"/>
      <c r="AF1076" s="10"/>
      <c r="AG1076" s="10"/>
      <c r="AH1076" s="10"/>
      <c r="AI1076" s="10"/>
      <c r="AJ1076" s="10"/>
    </row>
    <row r="1077" spans="1:36" ht="35.25" customHeight="1">
      <c r="A1077" s="14">
        <v>989</v>
      </c>
      <c r="B1077" s="1">
        <v>842</v>
      </c>
      <c r="C1077" s="12" t="s">
        <v>156</v>
      </c>
      <c r="D1077" s="7" t="s">
        <v>1509</v>
      </c>
      <c r="E1077" s="15">
        <v>0</v>
      </c>
      <c r="F1077" s="30">
        <v>486</v>
      </c>
      <c r="G1077" s="15">
        <f t="shared" si="174"/>
        <v>486</v>
      </c>
      <c r="H1077" s="31">
        <v>0</v>
      </c>
      <c r="I1077" s="32">
        <f t="shared" si="175"/>
        <v>20</v>
      </c>
      <c r="J1077" s="15">
        <f t="shared" si="170"/>
        <v>20</v>
      </c>
      <c r="K1077" s="31">
        <v>0</v>
      </c>
      <c r="L1077" s="32">
        <v>20</v>
      </c>
      <c r="M1077" s="15">
        <f t="shared" si="171"/>
        <v>20</v>
      </c>
      <c r="N1077" s="31">
        <v>0</v>
      </c>
      <c r="O1077" s="15">
        <v>0</v>
      </c>
      <c r="P1077" s="15">
        <f t="shared" si="172"/>
        <v>0</v>
      </c>
      <c r="Q1077" s="15">
        <f t="shared" si="173"/>
        <v>526</v>
      </c>
      <c r="R1077" s="10"/>
      <c r="S1077" s="10"/>
      <c r="T1077" s="10"/>
      <c r="U1077" s="10"/>
      <c r="V1077" s="10"/>
      <c r="W1077" s="10"/>
      <c r="X1077" s="10"/>
      <c r="Y1077" s="10"/>
      <c r="Z1077" s="10"/>
      <c r="AA1077" s="10"/>
      <c r="AB1077" s="10"/>
      <c r="AC1077" s="10"/>
      <c r="AD1077" s="10"/>
      <c r="AE1077" s="10"/>
      <c r="AF1077" s="10"/>
      <c r="AG1077" s="10"/>
      <c r="AH1077" s="10"/>
      <c r="AI1077" s="10"/>
      <c r="AJ1077" s="10"/>
    </row>
    <row r="1078" spans="1:36" ht="35.25" customHeight="1">
      <c r="A1078" s="14">
        <v>990</v>
      </c>
      <c r="B1078" s="1">
        <v>843</v>
      </c>
      <c r="C1078" s="12" t="s">
        <v>1545</v>
      </c>
      <c r="D1078" s="7" t="s">
        <v>1381</v>
      </c>
      <c r="E1078" s="15">
        <v>5729</v>
      </c>
      <c r="F1078" s="30">
        <v>3075</v>
      </c>
      <c r="G1078" s="15">
        <f t="shared" si="174"/>
        <v>8804</v>
      </c>
      <c r="H1078" s="31">
        <v>40</v>
      </c>
      <c r="I1078" s="32">
        <f t="shared" si="175"/>
        <v>20</v>
      </c>
      <c r="J1078" s="15">
        <f t="shared" si="170"/>
        <v>60</v>
      </c>
      <c r="K1078" s="31">
        <v>40</v>
      </c>
      <c r="L1078" s="32">
        <v>20</v>
      </c>
      <c r="M1078" s="15">
        <f t="shared" si="171"/>
        <v>60</v>
      </c>
      <c r="N1078" s="31">
        <v>150</v>
      </c>
      <c r="O1078" s="15">
        <v>0</v>
      </c>
      <c r="P1078" s="15">
        <f t="shared" si="172"/>
        <v>150</v>
      </c>
      <c r="Q1078" s="15">
        <f t="shared" si="173"/>
        <v>9074</v>
      </c>
      <c r="R1078" s="10"/>
      <c r="S1078" s="10"/>
      <c r="T1078" s="10"/>
      <c r="U1078" s="10"/>
      <c r="V1078" s="10"/>
      <c r="W1078" s="10"/>
      <c r="X1078" s="10"/>
      <c r="Y1078" s="10"/>
      <c r="Z1078" s="10"/>
      <c r="AA1078" s="10"/>
      <c r="AB1078" s="10"/>
      <c r="AC1078" s="10"/>
      <c r="AD1078" s="10"/>
      <c r="AE1078" s="10"/>
      <c r="AF1078" s="10"/>
      <c r="AG1078" s="10"/>
      <c r="AH1078" s="10"/>
      <c r="AI1078" s="10"/>
      <c r="AJ1078" s="10"/>
    </row>
    <row r="1079" spans="1:36" ht="35.25" customHeight="1">
      <c r="A1079" s="14">
        <v>991</v>
      </c>
      <c r="B1079" s="1">
        <v>844</v>
      </c>
      <c r="C1079" s="12" t="s">
        <v>262</v>
      </c>
      <c r="D1079" s="7" t="s">
        <v>1382</v>
      </c>
      <c r="E1079" s="15">
        <v>446</v>
      </c>
      <c r="F1079" s="30">
        <v>94</v>
      </c>
      <c r="G1079" s="15">
        <f t="shared" si="174"/>
        <v>540</v>
      </c>
      <c r="H1079" s="31">
        <v>100</v>
      </c>
      <c r="I1079" s="32">
        <f t="shared" si="175"/>
        <v>20</v>
      </c>
      <c r="J1079" s="15">
        <f t="shared" si="170"/>
        <v>120</v>
      </c>
      <c r="K1079" s="31">
        <v>100</v>
      </c>
      <c r="L1079" s="32">
        <v>20</v>
      </c>
      <c r="M1079" s="15">
        <f t="shared" si="171"/>
        <v>120</v>
      </c>
      <c r="N1079" s="31">
        <v>300</v>
      </c>
      <c r="O1079" s="15">
        <v>0</v>
      </c>
      <c r="P1079" s="15">
        <f t="shared" si="172"/>
        <v>300</v>
      </c>
      <c r="Q1079" s="15">
        <f t="shared" si="173"/>
        <v>1080</v>
      </c>
      <c r="R1079" s="10"/>
      <c r="S1079" s="10"/>
      <c r="T1079" s="10"/>
      <c r="U1079" s="10"/>
      <c r="V1079" s="10"/>
      <c r="W1079" s="10"/>
      <c r="X1079" s="10"/>
      <c r="Y1079" s="10"/>
      <c r="Z1079" s="10"/>
      <c r="AA1079" s="10"/>
      <c r="AB1079" s="10"/>
      <c r="AC1079" s="10"/>
      <c r="AD1079" s="10"/>
      <c r="AE1079" s="10"/>
      <c r="AF1079" s="10"/>
      <c r="AG1079" s="10"/>
      <c r="AH1079" s="10"/>
      <c r="AI1079" s="10"/>
      <c r="AJ1079" s="10"/>
    </row>
    <row r="1080" spans="1:36" ht="35.25" customHeight="1">
      <c r="A1080" s="14">
        <v>992</v>
      </c>
      <c r="B1080" s="1">
        <v>845</v>
      </c>
      <c r="C1080" s="12" t="s">
        <v>262</v>
      </c>
      <c r="D1080" s="7" t="s">
        <v>1383</v>
      </c>
      <c r="E1080" s="15">
        <v>235</v>
      </c>
      <c r="F1080" s="30">
        <v>123</v>
      </c>
      <c r="G1080" s="15">
        <f t="shared" si="174"/>
        <v>358</v>
      </c>
      <c r="H1080" s="31">
        <v>40</v>
      </c>
      <c r="I1080" s="32">
        <f t="shared" si="175"/>
        <v>20</v>
      </c>
      <c r="J1080" s="15">
        <f t="shared" si="170"/>
        <v>60</v>
      </c>
      <c r="K1080" s="31">
        <v>40</v>
      </c>
      <c r="L1080" s="32">
        <v>20</v>
      </c>
      <c r="M1080" s="15">
        <f t="shared" si="171"/>
        <v>60</v>
      </c>
      <c r="N1080" s="31">
        <v>75</v>
      </c>
      <c r="O1080" s="15">
        <v>0</v>
      </c>
      <c r="P1080" s="15">
        <f t="shared" si="172"/>
        <v>75</v>
      </c>
      <c r="Q1080" s="15">
        <f t="shared" si="173"/>
        <v>553</v>
      </c>
      <c r="R1080" s="10"/>
      <c r="S1080" s="10"/>
      <c r="T1080" s="10"/>
      <c r="U1080" s="10"/>
      <c r="V1080" s="10"/>
      <c r="W1080" s="10"/>
      <c r="X1080" s="10"/>
      <c r="Y1080" s="10"/>
      <c r="Z1080" s="10"/>
      <c r="AA1080" s="10"/>
      <c r="AB1080" s="10"/>
      <c r="AC1080" s="10"/>
      <c r="AD1080" s="10"/>
      <c r="AE1080" s="10"/>
      <c r="AF1080" s="10"/>
      <c r="AG1080" s="10"/>
      <c r="AH1080" s="10"/>
      <c r="AI1080" s="10"/>
      <c r="AJ1080" s="10"/>
    </row>
    <row r="1081" spans="1:36" ht="35.25" customHeight="1">
      <c r="A1081" s="14">
        <v>993</v>
      </c>
      <c r="B1081" s="1">
        <v>846</v>
      </c>
      <c r="C1081" s="12" t="s">
        <v>262</v>
      </c>
      <c r="D1081" s="7" t="s">
        <v>1384</v>
      </c>
      <c r="E1081" s="15">
        <v>865</v>
      </c>
      <c r="F1081" s="30">
        <v>307</v>
      </c>
      <c r="G1081" s="15">
        <f t="shared" si="174"/>
        <v>1172</v>
      </c>
      <c r="H1081" s="31">
        <v>20</v>
      </c>
      <c r="I1081" s="32">
        <f t="shared" si="175"/>
        <v>20</v>
      </c>
      <c r="J1081" s="15">
        <f t="shared" si="170"/>
        <v>40</v>
      </c>
      <c r="K1081" s="31">
        <v>60</v>
      </c>
      <c r="L1081" s="32">
        <v>20</v>
      </c>
      <c r="M1081" s="15">
        <f t="shared" si="171"/>
        <v>80</v>
      </c>
      <c r="N1081" s="31">
        <v>150</v>
      </c>
      <c r="O1081" s="15">
        <v>0</v>
      </c>
      <c r="P1081" s="15">
        <f t="shared" si="172"/>
        <v>150</v>
      </c>
      <c r="Q1081" s="15">
        <f t="shared" si="173"/>
        <v>1442</v>
      </c>
      <c r="R1081" s="10"/>
      <c r="S1081" s="10"/>
      <c r="T1081" s="10"/>
      <c r="U1081" s="10"/>
      <c r="V1081" s="10"/>
      <c r="W1081" s="10"/>
      <c r="X1081" s="10"/>
      <c r="Y1081" s="10"/>
      <c r="Z1081" s="10"/>
      <c r="AA1081" s="10"/>
      <c r="AB1081" s="10"/>
      <c r="AC1081" s="10"/>
      <c r="AD1081" s="10"/>
      <c r="AE1081" s="10"/>
      <c r="AF1081" s="10"/>
      <c r="AG1081" s="10"/>
      <c r="AH1081" s="10"/>
      <c r="AI1081" s="10"/>
      <c r="AJ1081" s="10"/>
    </row>
    <row r="1082" spans="1:36" ht="35.25" customHeight="1">
      <c r="A1082" s="14">
        <v>994</v>
      </c>
      <c r="B1082" s="1">
        <v>847</v>
      </c>
      <c r="C1082" s="12" t="s">
        <v>1385</v>
      </c>
      <c r="D1082" s="7" t="s">
        <v>1316</v>
      </c>
      <c r="E1082" s="15">
        <v>0</v>
      </c>
      <c r="F1082" s="30">
        <v>4716</v>
      </c>
      <c r="G1082" s="15">
        <f t="shared" si="174"/>
        <v>4716</v>
      </c>
      <c r="H1082" s="31">
        <v>0</v>
      </c>
      <c r="I1082" s="32">
        <v>25</v>
      </c>
      <c r="J1082" s="15">
        <f t="shared" si="170"/>
        <v>25</v>
      </c>
      <c r="K1082" s="31">
        <v>0</v>
      </c>
      <c r="L1082" s="32">
        <v>25</v>
      </c>
      <c r="M1082" s="15">
        <f t="shared" si="171"/>
        <v>25</v>
      </c>
      <c r="N1082" s="31">
        <v>0</v>
      </c>
      <c r="O1082" s="15">
        <v>0</v>
      </c>
      <c r="P1082" s="15">
        <f t="shared" si="172"/>
        <v>0</v>
      </c>
      <c r="Q1082" s="15">
        <f t="shared" si="173"/>
        <v>4766</v>
      </c>
      <c r="R1082" s="10"/>
      <c r="S1082" s="10"/>
      <c r="T1082" s="10"/>
      <c r="U1082" s="10"/>
      <c r="V1082" s="10"/>
      <c r="W1082" s="10"/>
      <c r="X1082" s="10"/>
      <c r="Y1082" s="10"/>
      <c r="Z1082" s="10"/>
      <c r="AA1082" s="10"/>
      <c r="AB1082" s="10"/>
      <c r="AC1082" s="10"/>
      <c r="AD1082" s="10"/>
      <c r="AE1082" s="10"/>
      <c r="AF1082" s="10"/>
      <c r="AG1082" s="10"/>
      <c r="AH1082" s="10"/>
      <c r="AI1082" s="10"/>
      <c r="AJ1082" s="10"/>
    </row>
    <row r="1083" spans="1:36" s="51" customFormat="1" ht="35.25" customHeight="1">
      <c r="A1083" s="42"/>
      <c r="B1083" s="43"/>
      <c r="C1083" s="44"/>
      <c r="D1083" s="53"/>
      <c r="E1083" s="46">
        <f t="shared" ref="E1083:Q1083" si="178">SUM(E1071:E1082)</f>
        <v>12966</v>
      </c>
      <c r="F1083" s="47">
        <f t="shared" si="178"/>
        <v>10404</v>
      </c>
      <c r="G1083" s="46">
        <f t="shared" si="178"/>
        <v>23370</v>
      </c>
      <c r="H1083" s="48">
        <f t="shared" si="178"/>
        <v>370</v>
      </c>
      <c r="I1083" s="49">
        <f t="shared" si="178"/>
        <v>245</v>
      </c>
      <c r="J1083" s="46">
        <f t="shared" si="178"/>
        <v>615</v>
      </c>
      <c r="K1083" s="48">
        <f t="shared" si="178"/>
        <v>440</v>
      </c>
      <c r="L1083" s="49">
        <f t="shared" si="178"/>
        <v>245</v>
      </c>
      <c r="M1083" s="46">
        <f t="shared" si="178"/>
        <v>685</v>
      </c>
      <c r="N1083" s="48">
        <f t="shared" si="178"/>
        <v>1875</v>
      </c>
      <c r="O1083" s="46">
        <f t="shared" si="178"/>
        <v>0</v>
      </c>
      <c r="P1083" s="46">
        <f t="shared" si="178"/>
        <v>1875</v>
      </c>
      <c r="Q1083" s="46">
        <f t="shared" si="178"/>
        <v>26545</v>
      </c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  <c r="AJ1083" s="50"/>
    </row>
    <row r="1084" spans="1:36" ht="35.25" customHeight="1">
      <c r="A1084" s="14">
        <v>995</v>
      </c>
      <c r="B1084" s="1">
        <v>848</v>
      </c>
      <c r="C1084" s="12" t="s">
        <v>1385</v>
      </c>
      <c r="D1084" s="7" t="s">
        <v>1365</v>
      </c>
      <c r="E1084" s="15">
        <v>7190</v>
      </c>
      <c r="F1084" s="30">
        <v>2606</v>
      </c>
      <c r="G1084" s="15">
        <f t="shared" si="174"/>
        <v>9796</v>
      </c>
      <c r="H1084" s="31">
        <v>20</v>
      </c>
      <c r="I1084" s="32">
        <f t="shared" si="175"/>
        <v>20</v>
      </c>
      <c r="J1084" s="15">
        <f t="shared" si="170"/>
        <v>40</v>
      </c>
      <c r="K1084" s="31">
        <v>60</v>
      </c>
      <c r="L1084" s="32">
        <f>'[1]नमुना नं ८  (2)'!X998</f>
        <v>20</v>
      </c>
      <c r="M1084" s="15">
        <f t="shared" si="171"/>
        <v>80</v>
      </c>
      <c r="N1084" s="31">
        <v>0</v>
      </c>
      <c r="O1084" s="15">
        <v>0</v>
      </c>
      <c r="P1084" s="15">
        <f t="shared" si="172"/>
        <v>0</v>
      </c>
      <c r="Q1084" s="15">
        <f t="shared" si="173"/>
        <v>9916</v>
      </c>
      <c r="R1084" s="10"/>
      <c r="S1084" s="10"/>
      <c r="T1084" s="10"/>
      <c r="U1084" s="10"/>
      <c r="V1084" s="10"/>
      <c r="W1084" s="10"/>
      <c r="X1084" s="10"/>
      <c r="Y1084" s="10"/>
      <c r="Z1084" s="10"/>
      <c r="AA1084" s="10"/>
      <c r="AB1084" s="10"/>
      <c r="AC1084" s="10"/>
      <c r="AD1084" s="10"/>
      <c r="AE1084" s="10"/>
      <c r="AF1084" s="10"/>
      <c r="AG1084" s="10"/>
      <c r="AH1084" s="10"/>
      <c r="AI1084" s="10"/>
      <c r="AJ1084" s="10"/>
    </row>
    <row r="1085" spans="1:36" ht="35.25" customHeight="1">
      <c r="A1085" s="14">
        <v>996</v>
      </c>
      <c r="B1085" s="1">
        <v>849</v>
      </c>
      <c r="C1085" s="12" t="s">
        <v>1385</v>
      </c>
      <c r="D1085" s="7" t="s">
        <v>1386</v>
      </c>
      <c r="E1085" s="15">
        <v>10</v>
      </c>
      <c r="F1085" s="30">
        <v>2515</v>
      </c>
      <c r="G1085" s="15">
        <f t="shared" si="174"/>
        <v>2525</v>
      </c>
      <c r="H1085" s="31">
        <v>0</v>
      </c>
      <c r="I1085" s="32">
        <v>25</v>
      </c>
      <c r="J1085" s="15">
        <f t="shared" si="170"/>
        <v>25</v>
      </c>
      <c r="K1085" s="31">
        <v>0</v>
      </c>
      <c r="L1085" s="32">
        <v>25</v>
      </c>
      <c r="M1085" s="15">
        <f t="shared" si="171"/>
        <v>25</v>
      </c>
      <c r="N1085" s="31">
        <v>0</v>
      </c>
      <c r="O1085" s="15">
        <v>0</v>
      </c>
      <c r="P1085" s="15">
        <f t="shared" si="172"/>
        <v>0</v>
      </c>
      <c r="Q1085" s="15">
        <f t="shared" si="173"/>
        <v>2575</v>
      </c>
      <c r="R1085" s="10"/>
      <c r="S1085" s="10"/>
      <c r="T1085" s="10"/>
      <c r="U1085" s="10"/>
      <c r="V1085" s="10"/>
      <c r="W1085" s="10"/>
      <c r="X1085" s="10"/>
      <c r="Y1085" s="10"/>
      <c r="Z1085" s="10"/>
      <c r="AA1085" s="10"/>
      <c r="AB1085" s="10"/>
      <c r="AC1085" s="10"/>
      <c r="AD1085" s="10"/>
      <c r="AE1085" s="10"/>
      <c r="AF1085" s="10"/>
      <c r="AG1085" s="10"/>
      <c r="AH1085" s="10"/>
      <c r="AI1085" s="10"/>
      <c r="AJ1085" s="10"/>
    </row>
    <row r="1086" spans="1:36" ht="35.25" customHeight="1">
      <c r="A1086" s="14">
        <v>997</v>
      </c>
      <c r="B1086" s="1">
        <v>850</v>
      </c>
      <c r="C1086" s="12" t="s">
        <v>262</v>
      </c>
      <c r="D1086" s="7" t="s">
        <v>1387</v>
      </c>
      <c r="E1086" s="15">
        <v>82.8</v>
      </c>
      <c r="F1086" s="30">
        <f>'[1]नमुना नं ८  (2)'!AB1004</f>
        <v>46.8</v>
      </c>
      <c r="G1086" s="15">
        <f t="shared" si="174"/>
        <v>129.6</v>
      </c>
      <c r="H1086" s="31">
        <v>20</v>
      </c>
      <c r="I1086" s="32">
        <f t="shared" si="175"/>
        <v>20</v>
      </c>
      <c r="J1086" s="15">
        <f t="shared" si="170"/>
        <v>40</v>
      </c>
      <c r="K1086" s="31">
        <v>40</v>
      </c>
      <c r="L1086" s="32">
        <v>20</v>
      </c>
      <c r="M1086" s="15">
        <f t="shared" si="171"/>
        <v>60</v>
      </c>
      <c r="N1086" s="31">
        <v>0</v>
      </c>
      <c r="O1086" s="15">
        <v>0</v>
      </c>
      <c r="P1086" s="15">
        <f t="shared" si="172"/>
        <v>0</v>
      </c>
      <c r="Q1086" s="15">
        <f t="shared" si="173"/>
        <v>229.6</v>
      </c>
      <c r="R1086" s="10"/>
      <c r="S1086" s="10"/>
      <c r="T1086" s="10"/>
      <c r="U1086" s="10"/>
      <c r="V1086" s="10"/>
      <c r="W1086" s="10"/>
      <c r="X1086" s="10"/>
      <c r="Y1086" s="10"/>
      <c r="Z1086" s="10"/>
      <c r="AA1086" s="10"/>
      <c r="AB1086" s="10"/>
      <c r="AC1086" s="10"/>
      <c r="AD1086" s="10"/>
      <c r="AE1086" s="10"/>
      <c r="AF1086" s="10"/>
      <c r="AG1086" s="10"/>
      <c r="AH1086" s="10"/>
      <c r="AI1086" s="10"/>
      <c r="AJ1086" s="10"/>
    </row>
    <row r="1087" spans="1:36" ht="35.25" customHeight="1">
      <c r="A1087" s="14">
        <v>998</v>
      </c>
      <c r="B1087" s="1">
        <v>851</v>
      </c>
      <c r="C1087" s="12" t="s">
        <v>262</v>
      </c>
      <c r="D1087" s="7" t="s">
        <v>1388</v>
      </c>
      <c r="E1087" s="15">
        <v>736</v>
      </c>
      <c r="F1087" s="30">
        <v>205</v>
      </c>
      <c r="G1087" s="15">
        <f t="shared" si="174"/>
        <v>941</v>
      </c>
      <c r="H1087" s="31">
        <v>85</v>
      </c>
      <c r="I1087" s="32">
        <f t="shared" si="175"/>
        <v>25</v>
      </c>
      <c r="J1087" s="15">
        <f t="shared" si="170"/>
        <v>110</v>
      </c>
      <c r="K1087" s="31">
        <v>85</v>
      </c>
      <c r="L1087" s="32">
        <v>25</v>
      </c>
      <c r="M1087" s="15">
        <f t="shared" si="171"/>
        <v>110</v>
      </c>
      <c r="N1087" s="31">
        <v>225</v>
      </c>
      <c r="O1087" s="15">
        <v>0</v>
      </c>
      <c r="P1087" s="15">
        <f t="shared" si="172"/>
        <v>225</v>
      </c>
      <c r="Q1087" s="15">
        <f t="shared" si="173"/>
        <v>1386</v>
      </c>
      <c r="R1087" s="10"/>
      <c r="S1087" s="10"/>
      <c r="T1087" s="10"/>
      <c r="U1087" s="10"/>
      <c r="V1087" s="10"/>
      <c r="W1087" s="10"/>
      <c r="X1087" s="10"/>
      <c r="Y1087" s="10"/>
      <c r="Z1087" s="10"/>
      <c r="AA1087" s="10"/>
      <c r="AB1087" s="10"/>
      <c r="AC1087" s="10"/>
      <c r="AD1087" s="10"/>
      <c r="AE1087" s="10"/>
      <c r="AF1087" s="10"/>
      <c r="AG1087" s="10"/>
      <c r="AH1087" s="10"/>
      <c r="AI1087" s="10"/>
      <c r="AJ1087" s="10"/>
    </row>
    <row r="1088" spans="1:36" ht="35.25" customHeight="1">
      <c r="A1088" s="14">
        <v>999</v>
      </c>
      <c r="B1088" s="1">
        <v>852</v>
      </c>
      <c r="C1088" s="12" t="s">
        <v>1389</v>
      </c>
      <c r="D1088" s="7" t="s">
        <v>1390</v>
      </c>
      <c r="E1088" s="15">
        <v>292</v>
      </c>
      <c r="F1088" s="30">
        <v>292</v>
      </c>
      <c r="G1088" s="15">
        <f t="shared" si="174"/>
        <v>584</v>
      </c>
      <c r="H1088" s="31">
        <v>20</v>
      </c>
      <c r="I1088" s="32">
        <f t="shared" si="175"/>
        <v>20</v>
      </c>
      <c r="J1088" s="15">
        <f t="shared" si="170"/>
        <v>40</v>
      </c>
      <c r="K1088" s="31">
        <v>20</v>
      </c>
      <c r="L1088" s="32">
        <v>20</v>
      </c>
      <c r="M1088" s="15">
        <f t="shared" si="171"/>
        <v>40</v>
      </c>
      <c r="N1088" s="31">
        <v>0</v>
      </c>
      <c r="O1088" s="15">
        <v>0</v>
      </c>
      <c r="P1088" s="15">
        <f t="shared" si="172"/>
        <v>0</v>
      </c>
      <c r="Q1088" s="15">
        <f t="shared" si="173"/>
        <v>664</v>
      </c>
      <c r="R1088" s="10"/>
      <c r="S1088" s="10"/>
      <c r="T1088" s="10"/>
      <c r="U1088" s="10"/>
      <c r="V1088" s="10"/>
      <c r="W1088" s="10"/>
      <c r="X1088" s="10"/>
      <c r="Y1088" s="10"/>
      <c r="Z1088" s="10"/>
      <c r="AA1088" s="10"/>
      <c r="AB1088" s="10"/>
      <c r="AC1088" s="10"/>
      <c r="AD1088" s="10"/>
      <c r="AE1088" s="10"/>
      <c r="AF1088" s="10"/>
      <c r="AG1088" s="10"/>
      <c r="AH1088" s="10"/>
      <c r="AI1088" s="10"/>
      <c r="AJ1088" s="10"/>
    </row>
    <row r="1089" spans="1:36" ht="35.25" customHeight="1">
      <c r="A1089" s="14">
        <v>1000</v>
      </c>
      <c r="B1089" s="1">
        <v>853</v>
      </c>
      <c r="C1089" s="12" t="s">
        <v>156</v>
      </c>
      <c r="D1089" s="7" t="s">
        <v>1391</v>
      </c>
      <c r="E1089" s="15">
        <v>5075</v>
      </c>
      <c r="F1089" s="30">
        <v>1255</v>
      </c>
      <c r="G1089" s="15">
        <f t="shared" si="174"/>
        <v>6330</v>
      </c>
      <c r="H1089" s="31">
        <v>45</v>
      </c>
      <c r="I1089" s="32">
        <f t="shared" si="175"/>
        <v>25</v>
      </c>
      <c r="J1089" s="15">
        <f t="shared" si="170"/>
        <v>70</v>
      </c>
      <c r="K1089" s="31">
        <v>45</v>
      </c>
      <c r="L1089" s="32">
        <v>25</v>
      </c>
      <c r="M1089" s="15">
        <f t="shared" si="171"/>
        <v>70</v>
      </c>
      <c r="N1089" s="31">
        <v>0</v>
      </c>
      <c r="O1089" s="15">
        <v>0</v>
      </c>
      <c r="P1089" s="15">
        <f t="shared" si="172"/>
        <v>0</v>
      </c>
      <c r="Q1089" s="15">
        <f t="shared" si="173"/>
        <v>6470</v>
      </c>
      <c r="R1089" s="10"/>
      <c r="S1089" s="10"/>
      <c r="T1089" s="10"/>
      <c r="U1089" s="10"/>
      <c r="V1089" s="10"/>
      <c r="W1089" s="10"/>
      <c r="X1089" s="10"/>
      <c r="Y1089" s="10"/>
      <c r="Z1089" s="10"/>
      <c r="AA1089" s="10"/>
      <c r="AB1089" s="10"/>
      <c r="AC1089" s="10"/>
      <c r="AD1089" s="10"/>
      <c r="AE1089" s="10"/>
      <c r="AF1089" s="10"/>
      <c r="AG1089" s="10"/>
      <c r="AH1089" s="10"/>
      <c r="AI1089" s="10"/>
      <c r="AJ1089" s="10"/>
    </row>
    <row r="1090" spans="1:36" ht="35.25" customHeight="1">
      <c r="A1090" s="14">
        <v>1001</v>
      </c>
      <c r="B1090" s="1">
        <v>854</v>
      </c>
      <c r="C1090" s="12" t="s">
        <v>569</v>
      </c>
      <c r="D1090" s="7" t="s">
        <v>1392</v>
      </c>
      <c r="E1090" s="15">
        <v>4540</v>
      </c>
      <c r="F1090" s="30">
        <v>956</v>
      </c>
      <c r="G1090" s="15">
        <f t="shared" si="174"/>
        <v>5496</v>
      </c>
      <c r="H1090" s="31">
        <v>100</v>
      </c>
      <c r="I1090" s="32">
        <f t="shared" si="175"/>
        <v>20</v>
      </c>
      <c r="J1090" s="15">
        <f t="shared" si="170"/>
        <v>120</v>
      </c>
      <c r="K1090" s="31">
        <v>100</v>
      </c>
      <c r="L1090" s="32">
        <v>20</v>
      </c>
      <c r="M1090" s="15">
        <f t="shared" si="171"/>
        <v>120</v>
      </c>
      <c r="N1090" s="31">
        <v>300</v>
      </c>
      <c r="O1090" s="15">
        <v>0</v>
      </c>
      <c r="P1090" s="15">
        <f t="shared" si="172"/>
        <v>300</v>
      </c>
      <c r="Q1090" s="15">
        <f t="shared" si="173"/>
        <v>6036</v>
      </c>
      <c r="R1090" s="10"/>
      <c r="S1090" s="10"/>
      <c r="T1090" s="10"/>
      <c r="U1090" s="10"/>
      <c r="V1090" s="10"/>
      <c r="W1090" s="10"/>
      <c r="X1090" s="10"/>
      <c r="Y1090" s="10"/>
      <c r="Z1090" s="10"/>
      <c r="AA1090" s="10"/>
      <c r="AB1090" s="10"/>
      <c r="AC1090" s="10"/>
      <c r="AD1090" s="10"/>
      <c r="AE1090" s="10"/>
      <c r="AF1090" s="10"/>
      <c r="AG1090" s="10"/>
      <c r="AH1090" s="10"/>
      <c r="AI1090" s="10"/>
      <c r="AJ1090" s="10"/>
    </row>
    <row r="1091" spans="1:36" ht="35.25" customHeight="1">
      <c r="A1091" s="14">
        <v>1002</v>
      </c>
      <c r="B1091" s="1">
        <v>855</v>
      </c>
      <c r="C1091" s="12" t="s">
        <v>1385</v>
      </c>
      <c r="D1091" s="7" t="s">
        <v>1393</v>
      </c>
      <c r="E1091" s="15">
        <v>9740</v>
      </c>
      <c r="F1091" s="30">
        <v>5228</v>
      </c>
      <c r="G1091" s="15">
        <f t="shared" si="174"/>
        <v>14968</v>
      </c>
      <c r="H1091" s="31">
        <v>40</v>
      </c>
      <c r="I1091" s="32">
        <f t="shared" si="175"/>
        <v>20</v>
      </c>
      <c r="J1091" s="15">
        <f t="shared" si="170"/>
        <v>60</v>
      </c>
      <c r="K1091" s="31">
        <v>40</v>
      </c>
      <c r="L1091" s="32">
        <v>20</v>
      </c>
      <c r="M1091" s="15">
        <f t="shared" si="171"/>
        <v>60</v>
      </c>
      <c r="N1091" s="31">
        <v>150</v>
      </c>
      <c r="O1091" s="15">
        <v>0</v>
      </c>
      <c r="P1091" s="15">
        <f t="shared" si="172"/>
        <v>150</v>
      </c>
      <c r="Q1091" s="15">
        <f t="shared" si="173"/>
        <v>15238</v>
      </c>
      <c r="R1091" s="10"/>
      <c r="S1091" s="10"/>
      <c r="T1091" s="10"/>
      <c r="U1091" s="10"/>
      <c r="V1091" s="10"/>
      <c r="W1091" s="10"/>
      <c r="X1091" s="10"/>
      <c r="Y1091" s="10"/>
      <c r="Z1091" s="10"/>
      <c r="AA1091" s="10"/>
      <c r="AB1091" s="10"/>
      <c r="AC1091" s="10"/>
      <c r="AD1091" s="10"/>
      <c r="AE1091" s="10"/>
      <c r="AF1091" s="10"/>
      <c r="AG1091" s="10"/>
      <c r="AH1091" s="10"/>
      <c r="AI1091" s="10"/>
      <c r="AJ1091" s="10"/>
    </row>
    <row r="1092" spans="1:36" ht="35.25" customHeight="1">
      <c r="A1092" s="14">
        <v>1003</v>
      </c>
      <c r="B1092" s="1">
        <v>856</v>
      </c>
      <c r="C1092" s="12" t="s">
        <v>260</v>
      </c>
      <c r="D1092" s="7" t="s">
        <v>1394</v>
      </c>
      <c r="E1092" s="15">
        <v>773</v>
      </c>
      <c r="F1092" s="30">
        <v>177</v>
      </c>
      <c r="G1092" s="15">
        <f t="shared" si="174"/>
        <v>950</v>
      </c>
      <c r="H1092" s="31">
        <v>100</v>
      </c>
      <c r="I1092" s="32">
        <f t="shared" si="175"/>
        <v>20</v>
      </c>
      <c r="J1092" s="15">
        <f t="shared" si="170"/>
        <v>120</v>
      </c>
      <c r="K1092" s="31">
        <v>100</v>
      </c>
      <c r="L1092" s="32">
        <v>20</v>
      </c>
      <c r="M1092" s="15">
        <f t="shared" si="171"/>
        <v>120</v>
      </c>
      <c r="N1092" s="31">
        <v>300</v>
      </c>
      <c r="O1092" s="15">
        <v>0</v>
      </c>
      <c r="P1092" s="15">
        <f t="shared" si="172"/>
        <v>300</v>
      </c>
      <c r="Q1092" s="15">
        <f t="shared" si="173"/>
        <v>1490</v>
      </c>
      <c r="R1092" s="10"/>
      <c r="S1092" s="10"/>
      <c r="T1092" s="10"/>
      <c r="U1092" s="10"/>
      <c r="V1092" s="10"/>
      <c r="W1092" s="10"/>
      <c r="X1092" s="10"/>
      <c r="Y1092" s="10"/>
      <c r="Z1092" s="10"/>
      <c r="AA1092" s="10"/>
      <c r="AB1092" s="10"/>
      <c r="AC1092" s="10"/>
      <c r="AD1092" s="10"/>
      <c r="AE1092" s="10"/>
      <c r="AF1092" s="10"/>
      <c r="AG1092" s="10"/>
      <c r="AH1092" s="10"/>
      <c r="AI1092" s="10"/>
      <c r="AJ1092" s="10"/>
    </row>
    <row r="1093" spans="1:36" ht="35.25" customHeight="1">
      <c r="A1093" s="14">
        <v>1004</v>
      </c>
      <c r="B1093" s="1">
        <v>857</v>
      </c>
      <c r="C1093" s="12" t="s">
        <v>262</v>
      </c>
      <c r="D1093" s="7" t="s">
        <v>1395</v>
      </c>
      <c r="E1093" s="15">
        <v>1331</v>
      </c>
      <c r="F1093" s="30">
        <v>287</v>
      </c>
      <c r="G1093" s="15">
        <f t="shared" si="174"/>
        <v>1618</v>
      </c>
      <c r="H1093" s="31">
        <v>100</v>
      </c>
      <c r="I1093" s="32">
        <f t="shared" si="175"/>
        <v>20</v>
      </c>
      <c r="J1093" s="15">
        <f t="shared" si="170"/>
        <v>120</v>
      </c>
      <c r="K1093" s="31">
        <v>100</v>
      </c>
      <c r="L1093" s="32">
        <v>20</v>
      </c>
      <c r="M1093" s="15">
        <f t="shared" si="171"/>
        <v>120</v>
      </c>
      <c r="N1093" s="31">
        <v>0</v>
      </c>
      <c r="O1093" s="15">
        <v>0</v>
      </c>
      <c r="P1093" s="15">
        <f t="shared" si="172"/>
        <v>0</v>
      </c>
      <c r="Q1093" s="15">
        <f t="shared" si="173"/>
        <v>1858</v>
      </c>
      <c r="R1093" s="10"/>
      <c r="S1093" s="10"/>
      <c r="T1093" s="10"/>
      <c r="U1093" s="10"/>
      <c r="V1093" s="10"/>
      <c r="W1093" s="10"/>
      <c r="X1093" s="10"/>
      <c r="Y1093" s="10"/>
      <c r="Z1093" s="10"/>
      <c r="AA1093" s="10"/>
      <c r="AB1093" s="10"/>
      <c r="AC1093" s="10"/>
      <c r="AD1093" s="10"/>
      <c r="AE1093" s="10"/>
      <c r="AF1093" s="10"/>
      <c r="AG1093" s="10"/>
      <c r="AH1093" s="10"/>
      <c r="AI1093" s="10"/>
      <c r="AJ1093" s="10"/>
    </row>
    <row r="1094" spans="1:36" ht="35.25" customHeight="1">
      <c r="A1094" s="14">
        <v>1005</v>
      </c>
      <c r="B1094" s="1">
        <v>858</v>
      </c>
      <c r="C1094" s="12" t="s">
        <v>1396</v>
      </c>
      <c r="D1094" s="4" t="s">
        <v>1397</v>
      </c>
      <c r="E1094" s="15">
        <v>857</v>
      </c>
      <c r="F1094" s="30">
        <v>230</v>
      </c>
      <c r="G1094" s="15">
        <f t="shared" si="174"/>
        <v>1087</v>
      </c>
      <c r="H1094" s="31">
        <v>80</v>
      </c>
      <c r="I1094" s="32">
        <f t="shared" si="175"/>
        <v>20</v>
      </c>
      <c r="J1094" s="15">
        <f t="shared" si="170"/>
        <v>100</v>
      </c>
      <c r="K1094" s="31">
        <v>80</v>
      </c>
      <c r="L1094" s="32">
        <v>20</v>
      </c>
      <c r="M1094" s="15">
        <f t="shared" si="171"/>
        <v>100</v>
      </c>
      <c r="N1094" s="31">
        <v>0</v>
      </c>
      <c r="O1094" s="15">
        <v>0</v>
      </c>
      <c r="P1094" s="15">
        <f t="shared" si="172"/>
        <v>0</v>
      </c>
      <c r="Q1094" s="15">
        <f t="shared" si="173"/>
        <v>1287</v>
      </c>
      <c r="R1094" s="10"/>
      <c r="S1094" s="10"/>
      <c r="T1094" s="10"/>
      <c r="U1094" s="10"/>
      <c r="V1094" s="10"/>
      <c r="W1094" s="10"/>
      <c r="X1094" s="10"/>
      <c r="Y1094" s="10"/>
      <c r="Z1094" s="10"/>
      <c r="AA1094" s="10"/>
      <c r="AB1094" s="10"/>
      <c r="AC1094" s="10"/>
      <c r="AD1094" s="10"/>
      <c r="AE1094" s="10"/>
      <c r="AF1094" s="10"/>
      <c r="AG1094" s="10"/>
      <c r="AH1094" s="10"/>
      <c r="AI1094" s="10"/>
      <c r="AJ1094" s="10"/>
    </row>
    <row r="1095" spans="1:36" ht="35.25" customHeight="1">
      <c r="A1095" s="14">
        <v>1006</v>
      </c>
      <c r="B1095" s="1">
        <v>859</v>
      </c>
      <c r="C1095" s="12" t="s">
        <v>262</v>
      </c>
      <c r="D1095" s="4" t="s">
        <v>1398</v>
      </c>
      <c r="E1095" s="15">
        <v>0</v>
      </c>
      <c r="F1095" s="30">
        <v>184</v>
      </c>
      <c r="G1095" s="15">
        <f t="shared" si="174"/>
        <v>184</v>
      </c>
      <c r="H1095" s="31">
        <v>0</v>
      </c>
      <c r="I1095" s="32">
        <f t="shared" si="175"/>
        <v>20</v>
      </c>
      <c r="J1095" s="15">
        <f t="shared" si="170"/>
        <v>20</v>
      </c>
      <c r="K1095" s="31">
        <v>0</v>
      </c>
      <c r="L1095" s="32">
        <f>'[1]नमुना नं ८  (2)'!X1009</f>
        <v>20</v>
      </c>
      <c r="M1095" s="15">
        <f t="shared" si="171"/>
        <v>20</v>
      </c>
      <c r="N1095" s="31">
        <v>0</v>
      </c>
      <c r="O1095" s="15">
        <v>0</v>
      </c>
      <c r="P1095" s="15">
        <f t="shared" si="172"/>
        <v>0</v>
      </c>
      <c r="Q1095" s="15">
        <f t="shared" si="173"/>
        <v>224</v>
      </c>
      <c r="R1095" s="10"/>
      <c r="S1095" s="10"/>
      <c r="T1095" s="10"/>
      <c r="U1095" s="10"/>
      <c r="V1095" s="10"/>
      <c r="W1095" s="10"/>
      <c r="X1095" s="10"/>
      <c r="Y1095" s="10"/>
      <c r="Z1095" s="10"/>
      <c r="AA1095" s="10"/>
      <c r="AB1095" s="10"/>
      <c r="AC1095" s="10"/>
      <c r="AD1095" s="10"/>
      <c r="AE1095" s="10"/>
      <c r="AF1095" s="10"/>
      <c r="AG1095" s="10"/>
      <c r="AH1095" s="10"/>
      <c r="AI1095" s="10"/>
      <c r="AJ1095" s="10"/>
    </row>
    <row r="1096" spans="1:36" s="51" customFormat="1" ht="35.25" customHeight="1">
      <c r="A1096" s="42"/>
      <c r="B1096" s="43"/>
      <c r="C1096" s="44"/>
      <c r="D1096" s="45"/>
      <c r="E1096" s="46">
        <f t="shared" ref="E1096:Q1096" si="179">SUM(E1084:E1095)</f>
        <v>30626.799999999999</v>
      </c>
      <c r="F1096" s="47">
        <f t="shared" si="179"/>
        <v>13981.8</v>
      </c>
      <c r="G1096" s="46">
        <f t="shared" si="179"/>
        <v>44608.6</v>
      </c>
      <c r="H1096" s="48">
        <f t="shared" si="179"/>
        <v>610</v>
      </c>
      <c r="I1096" s="49">
        <f t="shared" si="179"/>
        <v>255</v>
      </c>
      <c r="J1096" s="46">
        <f t="shared" si="179"/>
        <v>865</v>
      </c>
      <c r="K1096" s="48">
        <f t="shared" si="179"/>
        <v>670</v>
      </c>
      <c r="L1096" s="49">
        <f t="shared" si="179"/>
        <v>255</v>
      </c>
      <c r="M1096" s="46">
        <f t="shared" si="179"/>
        <v>925</v>
      </c>
      <c r="N1096" s="48">
        <f t="shared" si="179"/>
        <v>975</v>
      </c>
      <c r="O1096" s="46">
        <f t="shared" si="179"/>
        <v>0</v>
      </c>
      <c r="P1096" s="46">
        <f t="shared" si="179"/>
        <v>975</v>
      </c>
      <c r="Q1096" s="46">
        <f t="shared" si="179"/>
        <v>47373.599999999999</v>
      </c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  <c r="AJ1096" s="50"/>
    </row>
    <row r="1097" spans="1:36" ht="35.25" customHeight="1">
      <c r="A1097" s="14">
        <v>1007</v>
      </c>
      <c r="B1097" s="1">
        <v>860</v>
      </c>
      <c r="C1097" s="12" t="s">
        <v>1399</v>
      </c>
      <c r="D1097" s="4" t="s">
        <v>1400</v>
      </c>
      <c r="E1097" s="15">
        <v>0</v>
      </c>
      <c r="F1097" s="30">
        <v>779</v>
      </c>
      <c r="G1097" s="15">
        <f t="shared" si="174"/>
        <v>779</v>
      </c>
      <c r="H1097" s="31">
        <v>0</v>
      </c>
      <c r="I1097" s="32">
        <f t="shared" si="175"/>
        <v>20</v>
      </c>
      <c r="J1097" s="15">
        <f t="shared" si="170"/>
        <v>20</v>
      </c>
      <c r="K1097" s="31">
        <v>0</v>
      </c>
      <c r="L1097" s="32">
        <v>20</v>
      </c>
      <c r="M1097" s="15">
        <f t="shared" si="171"/>
        <v>20</v>
      </c>
      <c r="N1097" s="31">
        <v>0</v>
      </c>
      <c r="O1097" s="15">
        <v>0</v>
      </c>
      <c r="P1097" s="15">
        <f t="shared" si="172"/>
        <v>0</v>
      </c>
      <c r="Q1097" s="15">
        <f t="shared" si="173"/>
        <v>819</v>
      </c>
      <c r="R1097" s="10"/>
      <c r="S1097" s="10"/>
      <c r="T1097" s="10"/>
      <c r="U1097" s="10"/>
      <c r="V1097" s="10"/>
      <c r="W1097" s="10"/>
      <c r="X1097" s="10"/>
      <c r="Y1097" s="10"/>
      <c r="Z1097" s="10"/>
      <c r="AA1097" s="10"/>
      <c r="AB1097" s="10"/>
      <c r="AC1097" s="10"/>
      <c r="AD1097" s="10"/>
      <c r="AE1097" s="10"/>
      <c r="AF1097" s="10"/>
      <c r="AG1097" s="10"/>
      <c r="AH1097" s="10"/>
      <c r="AI1097" s="10"/>
      <c r="AJ1097" s="10"/>
    </row>
    <row r="1098" spans="1:36" ht="35.25" customHeight="1">
      <c r="A1098" s="14">
        <v>1008</v>
      </c>
      <c r="B1098" s="1">
        <v>861</v>
      </c>
      <c r="C1098" s="12" t="s">
        <v>262</v>
      </c>
      <c r="D1098" s="4" t="s">
        <v>1401</v>
      </c>
      <c r="E1098" s="15">
        <v>0</v>
      </c>
      <c r="F1098" s="30">
        <v>143</v>
      </c>
      <c r="G1098" s="15">
        <f t="shared" si="174"/>
        <v>143</v>
      </c>
      <c r="H1098" s="31">
        <v>0</v>
      </c>
      <c r="I1098" s="32">
        <f t="shared" si="175"/>
        <v>20</v>
      </c>
      <c r="J1098" s="15">
        <f t="shared" si="170"/>
        <v>20</v>
      </c>
      <c r="K1098" s="31">
        <v>0</v>
      </c>
      <c r="L1098" s="32">
        <f>'[1]नमुना नं ८  (2)'!X1011</f>
        <v>20</v>
      </c>
      <c r="M1098" s="15">
        <f t="shared" si="171"/>
        <v>20</v>
      </c>
      <c r="N1098" s="31">
        <v>0</v>
      </c>
      <c r="O1098" s="15">
        <v>0</v>
      </c>
      <c r="P1098" s="15">
        <f t="shared" si="172"/>
        <v>0</v>
      </c>
      <c r="Q1098" s="15">
        <f t="shared" si="173"/>
        <v>183</v>
      </c>
      <c r="R1098" s="10"/>
      <c r="S1098" s="10"/>
      <c r="T1098" s="10"/>
      <c r="U1098" s="10"/>
      <c r="V1098" s="10"/>
      <c r="W1098" s="10"/>
      <c r="X1098" s="10"/>
      <c r="Y1098" s="10"/>
      <c r="Z1098" s="10"/>
      <c r="AA1098" s="10"/>
      <c r="AB1098" s="10"/>
      <c r="AC1098" s="10"/>
      <c r="AD1098" s="10"/>
      <c r="AE1098" s="10"/>
      <c r="AF1098" s="10"/>
      <c r="AG1098" s="10"/>
      <c r="AH1098" s="10"/>
      <c r="AI1098" s="10"/>
      <c r="AJ1098" s="10"/>
    </row>
    <row r="1099" spans="1:36" ht="35.25" customHeight="1">
      <c r="A1099" s="14">
        <v>1009</v>
      </c>
      <c r="B1099" s="1">
        <v>862</v>
      </c>
      <c r="C1099" s="12" t="s">
        <v>262</v>
      </c>
      <c r="D1099" s="4" t="s">
        <v>1402</v>
      </c>
      <c r="E1099" s="15">
        <v>717</v>
      </c>
      <c r="F1099" s="30">
        <v>717</v>
      </c>
      <c r="G1099" s="15">
        <f t="shared" si="174"/>
        <v>1434</v>
      </c>
      <c r="H1099" s="31">
        <v>20</v>
      </c>
      <c r="I1099" s="32">
        <f t="shared" si="175"/>
        <v>20</v>
      </c>
      <c r="J1099" s="15">
        <f t="shared" si="170"/>
        <v>40</v>
      </c>
      <c r="K1099" s="31">
        <v>20</v>
      </c>
      <c r="L1099" s="32">
        <f>'[1]नमुना नं ८  (2)'!X1012</f>
        <v>20</v>
      </c>
      <c r="M1099" s="15">
        <f t="shared" si="171"/>
        <v>40</v>
      </c>
      <c r="N1099" s="31">
        <v>0</v>
      </c>
      <c r="O1099" s="15">
        <v>0</v>
      </c>
      <c r="P1099" s="15">
        <f t="shared" si="172"/>
        <v>0</v>
      </c>
      <c r="Q1099" s="15">
        <f t="shared" si="173"/>
        <v>1514</v>
      </c>
      <c r="R1099" s="10"/>
      <c r="S1099" s="10"/>
      <c r="T1099" s="10"/>
      <c r="U1099" s="10"/>
      <c r="V1099" s="10"/>
      <c r="W1099" s="10"/>
      <c r="X1099" s="10"/>
      <c r="Y1099" s="10"/>
      <c r="Z1099" s="10"/>
      <c r="AA1099" s="10"/>
      <c r="AB1099" s="10"/>
      <c r="AC1099" s="10"/>
      <c r="AD1099" s="10"/>
      <c r="AE1099" s="10"/>
      <c r="AF1099" s="10"/>
      <c r="AG1099" s="10"/>
      <c r="AH1099" s="10"/>
      <c r="AI1099" s="10"/>
      <c r="AJ1099" s="10"/>
    </row>
    <row r="1100" spans="1:36" ht="35.25" customHeight="1">
      <c r="A1100" s="14">
        <v>1010</v>
      </c>
      <c r="B1100" s="1">
        <v>863</v>
      </c>
      <c r="C1100" s="12" t="s">
        <v>262</v>
      </c>
      <c r="D1100" s="4" t="s">
        <v>1403</v>
      </c>
      <c r="E1100" s="15">
        <v>61</v>
      </c>
      <c r="F1100" s="30">
        <v>61</v>
      </c>
      <c r="G1100" s="15">
        <f t="shared" si="174"/>
        <v>122</v>
      </c>
      <c r="H1100" s="31">
        <v>10</v>
      </c>
      <c r="I1100" s="32">
        <f t="shared" si="175"/>
        <v>10</v>
      </c>
      <c r="J1100" s="15">
        <f t="shared" si="170"/>
        <v>20</v>
      </c>
      <c r="K1100" s="31">
        <v>10</v>
      </c>
      <c r="L1100" s="32">
        <f>'[1]नमुना नं ८  (2)'!X1013</f>
        <v>10</v>
      </c>
      <c r="M1100" s="15">
        <f t="shared" si="171"/>
        <v>20</v>
      </c>
      <c r="N1100" s="31">
        <v>0</v>
      </c>
      <c r="O1100" s="15">
        <v>0</v>
      </c>
      <c r="P1100" s="15">
        <f t="shared" si="172"/>
        <v>0</v>
      </c>
      <c r="Q1100" s="15">
        <f t="shared" si="173"/>
        <v>162</v>
      </c>
      <c r="R1100" s="10"/>
      <c r="S1100" s="10"/>
      <c r="T1100" s="10"/>
      <c r="U1100" s="10"/>
      <c r="V1100" s="10"/>
      <c r="W1100" s="10"/>
      <c r="X1100" s="10"/>
      <c r="Y1100" s="10"/>
      <c r="Z1100" s="10"/>
      <c r="AA1100" s="10"/>
      <c r="AB1100" s="10"/>
      <c r="AC1100" s="10"/>
      <c r="AD1100" s="10"/>
      <c r="AE1100" s="10"/>
      <c r="AF1100" s="10"/>
      <c r="AG1100" s="10"/>
      <c r="AH1100" s="10"/>
      <c r="AI1100" s="10"/>
      <c r="AJ1100" s="10"/>
    </row>
    <row r="1101" spans="1:36" ht="35.25" customHeight="1">
      <c r="A1101" s="14">
        <v>1011</v>
      </c>
      <c r="B1101" s="1">
        <v>864</v>
      </c>
      <c r="C1101" s="12" t="s">
        <v>262</v>
      </c>
      <c r="D1101" s="4" t="s">
        <v>1404</v>
      </c>
      <c r="E1101" s="15">
        <v>229</v>
      </c>
      <c r="F1101" s="30">
        <v>61</v>
      </c>
      <c r="G1101" s="15">
        <f t="shared" si="174"/>
        <v>290</v>
      </c>
      <c r="H1101" s="31">
        <v>50</v>
      </c>
      <c r="I1101" s="32">
        <f t="shared" si="175"/>
        <v>20</v>
      </c>
      <c r="J1101" s="15">
        <f t="shared" si="170"/>
        <v>70</v>
      </c>
      <c r="K1101" s="31">
        <v>50</v>
      </c>
      <c r="L1101" s="32">
        <f>'[1]नमुना नं ८  (2)'!X1014</f>
        <v>20</v>
      </c>
      <c r="M1101" s="15">
        <f t="shared" si="171"/>
        <v>70</v>
      </c>
      <c r="N1101" s="31">
        <v>225</v>
      </c>
      <c r="O1101" s="15">
        <v>0</v>
      </c>
      <c r="P1101" s="15">
        <f t="shared" si="172"/>
        <v>225</v>
      </c>
      <c r="Q1101" s="15">
        <f t="shared" si="173"/>
        <v>655</v>
      </c>
      <c r="R1101" s="10"/>
      <c r="S1101" s="10"/>
      <c r="T1101" s="10"/>
      <c r="U1101" s="10"/>
      <c r="V1101" s="10"/>
      <c r="W1101" s="10"/>
      <c r="X1101" s="10"/>
      <c r="Y1101" s="10"/>
      <c r="Z1101" s="10"/>
      <c r="AA1101" s="10"/>
      <c r="AB1101" s="10"/>
      <c r="AC1101" s="10"/>
      <c r="AD1101" s="10"/>
      <c r="AE1101" s="10"/>
      <c r="AF1101" s="10"/>
      <c r="AG1101" s="10"/>
      <c r="AH1101" s="10"/>
      <c r="AI1101" s="10"/>
      <c r="AJ1101" s="10"/>
    </row>
    <row r="1102" spans="1:36" ht="35.25" customHeight="1">
      <c r="A1102" s="14">
        <v>1012</v>
      </c>
      <c r="B1102" s="1">
        <v>865</v>
      </c>
      <c r="C1102" s="12" t="s">
        <v>1405</v>
      </c>
      <c r="D1102" s="5" t="s">
        <v>1406</v>
      </c>
      <c r="E1102" s="15">
        <v>0</v>
      </c>
      <c r="F1102" s="30">
        <f>'[1]नमुना नं ८  (2)'!AB1019</f>
        <v>0</v>
      </c>
      <c r="G1102" s="15">
        <f t="shared" si="174"/>
        <v>0</v>
      </c>
      <c r="H1102" s="31">
        <v>0</v>
      </c>
      <c r="I1102" s="32">
        <v>0</v>
      </c>
      <c r="J1102" s="15">
        <f t="shared" si="170"/>
        <v>0</v>
      </c>
      <c r="K1102" s="31">
        <v>0</v>
      </c>
      <c r="L1102" s="32">
        <v>0</v>
      </c>
      <c r="M1102" s="15">
        <f t="shared" si="171"/>
        <v>0</v>
      </c>
      <c r="N1102" s="31">
        <v>0</v>
      </c>
      <c r="O1102" s="15">
        <v>0</v>
      </c>
      <c r="P1102" s="15">
        <f t="shared" si="172"/>
        <v>0</v>
      </c>
      <c r="Q1102" s="15">
        <f t="shared" si="173"/>
        <v>0</v>
      </c>
      <c r="R1102" s="10"/>
      <c r="S1102" s="10"/>
      <c r="T1102" s="10"/>
      <c r="U1102" s="10"/>
      <c r="V1102" s="10"/>
      <c r="W1102" s="10"/>
      <c r="X1102" s="10"/>
      <c r="Y1102" s="10"/>
      <c r="Z1102" s="10"/>
      <c r="AA1102" s="10"/>
      <c r="AB1102" s="10"/>
      <c r="AC1102" s="10"/>
      <c r="AD1102" s="10"/>
      <c r="AE1102" s="10"/>
      <c r="AF1102" s="10"/>
      <c r="AG1102" s="10"/>
      <c r="AH1102" s="10"/>
      <c r="AI1102" s="10"/>
      <c r="AJ1102" s="10"/>
    </row>
    <row r="1103" spans="1:36" ht="35.25" customHeight="1">
      <c r="A1103" s="14">
        <v>1013</v>
      </c>
      <c r="B1103" s="1">
        <v>866</v>
      </c>
      <c r="C1103" s="12" t="s">
        <v>1405</v>
      </c>
      <c r="D1103" s="5" t="s">
        <v>1407</v>
      </c>
      <c r="E1103" s="15">
        <v>0</v>
      </c>
      <c r="F1103" s="30">
        <f>'[1]नमुना नं ८  (2)'!AB1020</f>
        <v>0</v>
      </c>
      <c r="G1103" s="15">
        <f t="shared" si="174"/>
        <v>0</v>
      </c>
      <c r="H1103" s="31">
        <v>0</v>
      </c>
      <c r="I1103" s="32">
        <v>0</v>
      </c>
      <c r="J1103" s="15">
        <f t="shared" si="170"/>
        <v>0</v>
      </c>
      <c r="K1103" s="31">
        <v>0</v>
      </c>
      <c r="L1103" s="32">
        <v>0</v>
      </c>
      <c r="M1103" s="15">
        <f t="shared" si="171"/>
        <v>0</v>
      </c>
      <c r="N1103" s="31">
        <v>0</v>
      </c>
      <c r="O1103" s="15">
        <v>0</v>
      </c>
      <c r="P1103" s="15">
        <f t="shared" si="172"/>
        <v>0</v>
      </c>
      <c r="Q1103" s="15">
        <f t="shared" si="173"/>
        <v>0</v>
      </c>
      <c r="R1103" s="10"/>
      <c r="S1103" s="10"/>
      <c r="T1103" s="10"/>
      <c r="U1103" s="10"/>
      <c r="V1103" s="10"/>
      <c r="W1103" s="10"/>
      <c r="X1103" s="10"/>
      <c r="Y1103" s="10"/>
      <c r="Z1103" s="10"/>
      <c r="AA1103" s="10"/>
      <c r="AB1103" s="10"/>
      <c r="AC1103" s="10"/>
      <c r="AD1103" s="10"/>
      <c r="AE1103" s="10"/>
      <c r="AF1103" s="10"/>
      <c r="AG1103" s="10"/>
      <c r="AH1103" s="10"/>
      <c r="AI1103" s="10"/>
      <c r="AJ1103" s="10"/>
    </row>
    <row r="1104" spans="1:36" ht="35.25" customHeight="1">
      <c r="A1104" s="14">
        <v>1014</v>
      </c>
      <c r="B1104" s="1">
        <v>867</v>
      </c>
      <c r="C1104" s="12" t="s">
        <v>1405</v>
      </c>
      <c r="D1104" s="4" t="s">
        <v>1408</v>
      </c>
      <c r="E1104" s="15">
        <v>0</v>
      </c>
      <c r="F1104" s="30">
        <f>'[1]नमुना नं ८  (2)'!AB1021</f>
        <v>0</v>
      </c>
      <c r="G1104" s="15">
        <f t="shared" si="174"/>
        <v>0</v>
      </c>
      <c r="H1104" s="31">
        <v>0</v>
      </c>
      <c r="I1104" s="32">
        <v>0</v>
      </c>
      <c r="J1104" s="15">
        <f t="shared" si="170"/>
        <v>0</v>
      </c>
      <c r="K1104" s="31">
        <v>0</v>
      </c>
      <c r="L1104" s="32">
        <v>0</v>
      </c>
      <c r="M1104" s="15">
        <f t="shared" si="171"/>
        <v>0</v>
      </c>
      <c r="N1104" s="31">
        <v>0</v>
      </c>
      <c r="O1104" s="15">
        <v>0</v>
      </c>
      <c r="P1104" s="15">
        <f t="shared" si="172"/>
        <v>0</v>
      </c>
      <c r="Q1104" s="15">
        <f t="shared" si="173"/>
        <v>0</v>
      </c>
      <c r="R1104" s="10"/>
      <c r="S1104" s="10"/>
      <c r="T1104" s="10"/>
      <c r="U1104" s="10"/>
      <c r="V1104" s="10"/>
      <c r="W1104" s="10"/>
      <c r="X1104" s="10"/>
      <c r="Y1104" s="10"/>
      <c r="Z1104" s="10"/>
      <c r="AA1104" s="10"/>
      <c r="AB1104" s="10"/>
      <c r="AC1104" s="10"/>
      <c r="AD1104" s="10"/>
      <c r="AE1104" s="10"/>
      <c r="AF1104" s="10"/>
      <c r="AG1104" s="10"/>
      <c r="AH1104" s="10"/>
      <c r="AI1104" s="10"/>
      <c r="AJ1104" s="10"/>
    </row>
    <row r="1105" spans="1:36" ht="35.25" customHeight="1">
      <c r="A1105" s="14">
        <v>1015</v>
      </c>
      <c r="B1105" s="1">
        <v>868</v>
      </c>
      <c r="C1105" s="12" t="s">
        <v>379</v>
      </c>
      <c r="D1105" s="4" t="s">
        <v>1409</v>
      </c>
      <c r="E1105" s="15">
        <v>5219</v>
      </c>
      <c r="F1105" s="30">
        <v>1099</v>
      </c>
      <c r="G1105" s="15">
        <f t="shared" si="174"/>
        <v>6318</v>
      </c>
      <c r="H1105" s="31">
        <v>90</v>
      </c>
      <c r="I1105" s="32">
        <f t="shared" si="175"/>
        <v>10</v>
      </c>
      <c r="J1105" s="15">
        <f t="shared" si="170"/>
        <v>100</v>
      </c>
      <c r="K1105" s="31">
        <v>90</v>
      </c>
      <c r="L1105" s="32">
        <f>'[1]नमुना नं ८  (2)'!X1018</f>
        <v>10</v>
      </c>
      <c r="M1105" s="15">
        <f t="shared" si="171"/>
        <v>100</v>
      </c>
      <c r="N1105" s="31">
        <v>0</v>
      </c>
      <c r="O1105" s="15">
        <v>0</v>
      </c>
      <c r="P1105" s="15">
        <f t="shared" si="172"/>
        <v>0</v>
      </c>
      <c r="Q1105" s="15">
        <f t="shared" si="173"/>
        <v>6518</v>
      </c>
      <c r="R1105" s="10"/>
      <c r="S1105" s="10"/>
      <c r="T1105" s="10"/>
      <c r="U1105" s="10"/>
      <c r="V1105" s="10"/>
      <c r="W1105" s="10"/>
      <c r="X1105" s="10"/>
      <c r="Y1105" s="10"/>
      <c r="Z1105" s="10"/>
      <c r="AA1105" s="10"/>
      <c r="AB1105" s="10"/>
      <c r="AC1105" s="10"/>
      <c r="AD1105" s="10"/>
      <c r="AE1105" s="10"/>
      <c r="AF1105" s="10"/>
      <c r="AG1105" s="10"/>
      <c r="AH1105" s="10"/>
      <c r="AI1105" s="10"/>
      <c r="AJ1105" s="10"/>
    </row>
    <row r="1106" spans="1:36" ht="35.25" customHeight="1">
      <c r="A1106" s="14">
        <v>1016</v>
      </c>
      <c r="B1106" s="1">
        <v>869</v>
      </c>
      <c r="C1106" s="12" t="s">
        <v>379</v>
      </c>
      <c r="D1106" s="4" t="s">
        <v>1410</v>
      </c>
      <c r="E1106" s="15">
        <v>4312</v>
      </c>
      <c r="F1106" s="30">
        <v>908</v>
      </c>
      <c r="G1106" s="15">
        <f t="shared" si="174"/>
        <v>5220</v>
      </c>
      <c r="H1106" s="31">
        <v>80</v>
      </c>
      <c r="I1106" s="32">
        <f t="shared" si="175"/>
        <v>0</v>
      </c>
      <c r="J1106" s="15">
        <f t="shared" si="170"/>
        <v>80</v>
      </c>
      <c r="K1106" s="31">
        <v>80</v>
      </c>
      <c r="L1106" s="32">
        <f>'[1]नमुना नं ८  (2)'!X1019</f>
        <v>0</v>
      </c>
      <c r="M1106" s="15">
        <f t="shared" si="171"/>
        <v>80</v>
      </c>
      <c r="N1106" s="31">
        <v>0</v>
      </c>
      <c r="O1106" s="15">
        <v>0</v>
      </c>
      <c r="P1106" s="15">
        <f t="shared" si="172"/>
        <v>0</v>
      </c>
      <c r="Q1106" s="15">
        <f t="shared" si="173"/>
        <v>5380</v>
      </c>
      <c r="R1106" s="10"/>
      <c r="S1106" s="10"/>
      <c r="T1106" s="10"/>
      <c r="U1106" s="10"/>
      <c r="V1106" s="10"/>
      <c r="W1106" s="10"/>
      <c r="X1106" s="10"/>
      <c r="Y1106" s="10"/>
      <c r="Z1106" s="10"/>
      <c r="AA1106" s="10"/>
      <c r="AB1106" s="10"/>
      <c r="AC1106" s="10"/>
      <c r="AD1106" s="10"/>
      <c r="AE1106" s="10"/>
      <c r="AF1106" s="10"/>
      <c r="AG1106" s="10"/>
      <c r="AH1106" s="10"/>
      <c r="AI1106" s="10"/>
      <c r="AJ1106" s="10"/>
    </row>
    <row r="1107" spans="1:36" ht="35.25" customHeight="1">
      <c r="A1107" s="14">
        <v>1017</v>
      </c>
      <c r="B1107" s="1">
        <v>870</v>
      </c>
      <c r="C1107" s="12" t="s">
        <v>379</v>
      </c>
      <c r="D1107" s="4" t="s">
        <v>1411</v>
      </c>
      <c r="E1107" s="15">
        <v>3329</v>
      </c>
      <c r="F1107" s="30">
        <v>701</v>
      </c>
      <c r="G1107" s="15">
        <f t="shared" si="174"/>
        <v>4030</v>
      </c>
      <c r="H1107" s="31">
        <v>80</v>
      </c>
      <c r="I1107" s="32">
        <f t="shared" si="175"/>
        <v>0</v>
      </c>
      <c r="J1107" s="15">
        <f t="shared" si="170"/>
        <v>80</v>
      </c>
      <c r="K1107" s="31">
        <v>80</v>
      </c>
      <c r="L1107" s="32">
        <f>'[1]नमुना नं ८  (2)'!X1020</f>
        <v>0</v>
      </c>
      <c r="M1107" s="15">
        <f t="shared" si="171"/>
        <v>80</v>
      </c>
      <c r="N1107" s="31">
        <v>0</v>
      </c>
      <c r="O1107" s="15">
        <v>0</v>
      </c>
      <c r="P1107" s="15">
        <f t="shared" si="172"/>
        <v>0</v>
      </c>
      <c r="Q1107" s="15">
        <f t="shared" si="173"/>
        <v>4190</v>
      </c>
      <c r="R1107" s="10"/>
      <c r="S1107" s="10"/>
      <c r="T1107" s="10"/>
      <c r="U1107" s="10"/>
      <c r="V1107" s="10"/>
      <c r="W1107" s="10"/>
      <c r="X1107" s="10"/>
      <c r="Y1107" s="10"/>
      <c r="Z1107" s="10"/>
      <c r="AA1107" s="10"/>
      <c r="AB1107" s="10"/>
      <c r="AC1107" s="10"/>
      <c r="AD1107" s="10"/>
      <c r="AE1107" s="10"/>
      <c r="AF1107" s="10"/>
      <c r="AG1107" s="10"/>
      <c r="AH1107" s="10"/>
      <c r="AI1107" s="10"/>
      <c r="AJ1107" s="10"/>
    </row>
    <row r="1108" spans="1:36" ht="35.25" customHeight="1">
      <c r="A1108" s="14">
        <v>1018</v>
      </c>
      <c r="B1108" s="1">
        <v>871</v>
      </c>
      <c r="C1108" s="12" t="s">
        <v>379</v>
      </c>
      <c r="D1108" s="4" t="s">
        <v>1412</v>
      </c>
      <c r="E1108" s="15">
        <v>3217</v>
      </c>
      <c r="F1108" s="30">
        <v>677</v>
      </c>
      <c r="G1108" s="15">
        <f t="shared" si="174"/>
        <v>3894</v>
      </c>
      <c r="H1108" s="31">
        <v>80</v>
      </c>
      <c r="I1108" s="32">
        <f t="shared" si="175"/>
        <v>0</v>
      </c>
      <c r="J1108" s="15">
        <f t="shared" si="170"/>
        <v>80</v>
      </c>
      <c r="K1108" s="31">
        <v>80</v>
      </c>
      <c r="L1108" s="32">
        <f>'[1]नमुना नं ८  (2)'!X1021</f>
        <v>0</v>
      </c>
      <c r="M1108" s="15">
        <f t="shared" si="171"/>
        <v>80</v>
      </c>
      <c r="N1108" s="31">
        <v>0</v>
      </c>
      <c r="O1108" s="15">
        <v>0</v>
      </c>
      <c r="P1108" s="15">
        <f t="shared" si="172"/>
        <v>0</v>
      </c>
      <c r="Q1108" s="15">
        <f t="shared" si="173"/>
        <v>4054</v>
      </c>
      <c r="R1108" s="10"/>
      <c r="S1108" s="10"/>
      <c r="T1108" s="10"/>
      <c r="U1108" s="10"/>
      <c r="V1108" s="10"/>
      <c r="W1108" s="10"/>
      <c r="X1108" s="10"/>
      <c r="Y1108" s="10"/>
      <c r="Z1108" s="10"/>
      <c r="AA1108" s="10"/>
      <c r="AB1108" s="10"/>
      <c r="AC1108" s="10"/>
      <c r="AD1108" s="10"/>
      <c r="AE1108" s="10"/>
      <c r="AF1108" s="10"/>
      <c r="AG1108" s="10"/>
      <c r="AH1108" s="10"/>
      <c r="AI1108" s="10"/>
      <c r="AJ1108" s="10"/>
    </row>
    <row r="1109" spans="1:36" s="51" customFormat="1" ht="35.25" customHeight="1">
      <c r="A1109" s="42"/>
      <c r="B1109" s="43"/>
      <c r="C1109" s="44"/>
      <c r="D1109" s="45"/>
      <c r="E1109" s="46">
        <f t="shared" ref="E1109:Q1109" si="180">SUM(E1097:E1108)</f>
        <v>17084</v>
      </c>
      <c r="F1109" s="47">
        <f t="shared" si="180"/>
        <v>5146</v>
      </c>
      <c r="G1109" s="46">
        <f t="shared" si="180"/>
        <v>22230</v>
      </c>
      <c r="H1109" s="48">
        <f t="shared" si="180"/>
        <v>410</v>
      </c>
      <c r="I1109" s="49">
        <f t="shared" si="180"/>
        <v>100</v>
      </c>
      <c r="J1109" s="46">
        <f t="shared" si="180"/>
        <v>510</v>
      </c>
      <c r="K1109" s="48">
        <f t="shared" si="180"/>
        <v>410</v>
      </c>
      <c r="L1109" s="49">
        <f t="shared" si="180"/>
        <v>100</v>
      </c>
      <c r="M1109" s="46">
        <f t="shared" si="180"/>
        <v>510</v>
      </c>
      <c r="N1109" s="48">
        <f t="shared" si="180"/>
        <v>225</v>
      </c>
      <c r="O1109" s="46">
        <f t="shared" si="180"/>
        <v>0</v>
      </c>
      <c r="P1109" s="46">
        <f t="shared" si="180"/>
        <v>225</v>
      </c>
      <c r="Q1109" s="46">
        <f t="shared" si="180"/>
        <v>23475</v>
      </c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  <c r="AJ1109" s="50"/>
    </row>
    <row r="1110" spans="1:36" ht="35.25" customHeight="1">
      <c r="A1110" s="14">
        <v>1019</v>
      </c>
      <c r="B1110" s="1">
        <v>872</v>
      </c>
      <c r="C1110" s="12" t="s">
        <v>379</v>
      </c>
      <c r="D1110" s="4" t="s">
        <v>1413</v>
      </c>
      <c r="E1110" s="15">
        <v>2472</v>
      </c>
      <c r="F1110" s="30">
        <v>836</v>
      </c>
      <c r="G1110" s="15">
        <f t="shared" si="174"/>
        <v>3308</v>
      </c>
      <c r="H1110" s="31">
        <v>100</v>
      </c>
      <c r="I1110" s="32">
        <f t="shared" si="175"/>
        <v>20</v>
      </c>
      <c r="J1110" s="15">
        <f t="shared" si="170"/>
        <v>120</v>
      </c>
      <c r="K1110" s="31">
        <v>100</v>
      </c>
      <c r="L1110" s="32">
        <f>'[1]नमुना नं ८  (2)'!X1022</f>
        <v>20</v>
      </c>
      <c r="M1110" s="15">
        <f t="shared" si="171"/>
        <v>120</v>
      </c>
      <c r="N1110" s="31">
        <v>300</v>
      </c>
      <c r="O1110" s="15">
        <v>0</v>
      </c>
      <c r="P1110" s="15">
        <f t="shared" si="172"/>
        <v>300</v>
      </c>
      <c r="Q1110" s="15">
        <f t="shared" si="173"/>
        <v>3848</v>
      </c>
      <c r="R1110" s="10"/>
      <c r="S1110" s="10"/>
      <c r="T1110" s="10"/>
      <c r="U1110" s="10"/>
      <c r="V1110" s="10"/>
      <c r="W1110" s="10"/>
      <c r="X1110" s="10"/>
      <c r="Y1110" s="10"/>
      <c r="Z1110" s="10"/>
      <c r="AA1110" s="10"/>
      <c r="AB1110" s="10"/>
      <c r="AC1110" s="10"/>
      <c r="AD1110" s="10"/>
      <c r="AE1110" s="10"/>
      <c r="AF1110" s="10"/>
      <c r="AG1110" s="10"/>
      <c r="AH1110" s="10"/>
      <c r="AI1110" s="10"/>
      <c r="AJ1110" s="10"/>
    </row>
    <row r="1111" spans="1:36" ht="35.25" customHeight="1">
      <c r="A1111" s="14">
        <v>1020</v>
      </c>
      <c r="B1111" s="1">
        <v>873</v>
      </c>
      <c r="C1111" s="12" t="s">
        <v>379</v>
      </c>
      <c r="D1111" s="4" t="s">
        <v>1414</v>
      </c>
      <c r="E1111" s="15">
        <v>860</v>
      </c>
      <c r="F1111" s="30">
        <v>860</v>
      </c>
      <c r="G1111" s="15">
        <f t="shared" si="174"/>
        <v>1720</v>
      </c>
      <c r="H1111" s="31">
        <v>20</v>
      </c>
      <c r="I1111" s="32">
        <f t="shared" si="175"/>
        <v>20</v>
      </c>
      <c r="J1111" s="15">
        <f t="shared" si="170"/>
        <v>40</v>
      </c>
      <c r="K1111" s="31">
        <v>20</v>
      </c>
      <c r="L1111" s="32">
        <f>'[1]नमुना नं ८  (2)'!X1023</f>
        <v>20</v>
      </c>
      <c r="M1111" s="15">
        <f t="shared" si="171"/>
        <v>40</v>
      </c>
      <c r="N1111" s="31">
        <v>0</v>
      </c>
      <c r="O1111" s="15">
        <v>0</v>
      </c>
      <c r="P1111" s="15">
        <f t="shared" si="172"/>
        <v>0</v>
      </c>
      <c r="Q1111" s="15">
        <f t="shared" si="173"/>
        <v>1800</v>
      </c>
      <c r="R1111" s="10"/>
      <c r="S1111" s="10"/>
      <c r="T1111" s="10"/>
      <c r="U1111" s="10"/>
      <c r="V1111" s="10"/>
      <c r="W1111" s="10"/>
      <c r="X1111" s="10"/>
      <c r="Y1111" s="10"/>
      <c r="Z1111" s="10"/>
      <c r="AA1111" s="10"/>
      <c r="AB1111" s="10"/>
      <c r="AC1111" s="10"/>
      <c r="AD1111" s="10"/>
      <c r="AE1111" s="10"/>
      <c r="AF1111" s="10"/>
      <c r="AG1111" s="10"/>
      <c r="AH1111" s="10"/>
      <c r="AI1111" s="10"/>
      <c r="AJ1111" s="10"/>
    </row>
    <row r="1112" spans="1:36" ht="35.25" customHeight="1">
      <c r="A1112" s="14">
        <v>1021</v>
      </c>
      <c r="B1112" s="1">
        <v>874</v>
      </c>
      <c r="C1112" s="12" t="s">
        <v>379</v>
      </c>
      <c r="D1112" s="4" t="s">
        <v>1415</v>
      </c>
      <c r="E1112" s="15">
        <v>3146</v>
      </c>
      <c r="F1112" s="30">
        <v>824</v>
      </c>
      <c r="G1112" s="15">
        <f t="shared" si="174"/>
        <v>3970</v>
      </c>
      <c r="H1112" s="31">
        <v>60</v>
      </c>
      <c r="I1112" s="32">
        <f t="shared" si="175"/>
        <v>20</v>
      </c>
      <c r="J1112" s="15">
        <f t="shared" si="170"/>
        <v>80</v>
      </c>
      <c r="K1112" s="31">
        <v>60</v>
      </c>
      <c r="L1112" s="32">
        <f>'[1]नमुना नं ८  (2)'!X1024</f>
        <v>20</v>
      </c>
      <c r="M1112" s="15">
        <f t="shared" si="171"/>
        <v>80</v>
      </c>
      <c r="N1112" s="31">
        <v>0</v>
      </c>
      <c r="O1112" s="15">
        <v>0</v>
      </c>
      <c r="P1112" s="15">
        <f t="shared" si="172"/>
        <v>0</v>
      </c>
      <c r="Q1112" s="15">
        <f t="shared" si="173"/>
        <v>4130</v>
      </c>
      <c r="R1112" s="10"/>
      <c r="S1112" s="10"/>
      <c r="T1112" s="10"/>
      <c r="U1112" s="10"/>
      <c r="V1112" s="10"/>
      <c r="W1112" s="10"/>
      <c r="X1112" s="10"/>
      <c r="Y1112" s="10"/>
      <c r="Z1112" s="10"/>
      <c r="AA1112" s="10"/>
      <c r="AB1112" s="10"/>
      <c r="AC1112" s="10"/>
      <c r="AD1112" s="10"/>
      <c r="AE1112" s="10"/>
      <c r="AF1112" s="10"/>
      <c r="AG1112" s="10"/>
      <c r="AH1112" s="10"/>
      <c r="AI1112" s="10"/>
      <c r="AJ1112" s="10"/>
    </row>
    <row r="1113" spans="1:36" ht="35.25" customHeight="1">
      <c r="A1113" s="14">
        <v>1022</v>
      </c>
      <c r="B1113" s="1">
        <v>875</v>
      </c>
      <c r="C1113" s="12" t="s">
        <v>379</v>
      </c>
      <c r="D1113" s="4" t="s">
        <v>1416</v>
      </c>
      <c r="E1113" s="15">
        <v>3233</v>
      </c>
      <c r="F1113" s="30">
        <v>681</v>
      </c>
      <c r="G1113" s="15">
        <f t="shared" si="174"/>
        <v>3914</v>
      </c>
      <c r="H1113" s="31">
        <v>100</v>
      </c>
      <c r="I1113" s="32">
        <f t="shared" si="175"/>
        <v>20</v>
      </c>
      <c r="J1113" s="15">
        <f t="shared" si="170"/>
        <v>120</v>
      </c>
      <c r="K1113" s="31">
        <v>100</v>
      </c>
      <c r="L1113" s="32">
        <f>'[1]नमुना नं ८  (2)'!X1025</f>
        <v>20</v>
      </c>
      <c r="M1113" s="15">
        <f t="shared" si="171"/>
        <v>120</v>
      </c>
      <c r="N1113" s="31">
        <v>0</v>
      </c>
      <c r="O1113" s="15">
        <v>0</v>
      </c>
      <c r="P1113" s="15">
        <f t="shared" si="172"/>
        <v>0</v>
      </c>
      <c r="Q1113" s="15">
        <f t="shared" si="173"/>
        <v>4154</v>
      </c>
      <c r="R1113" s="10"/>
      <c r="S1113" s="10"/>
      <c r="T1113" s="10"/>
      <c r="U1113" s="10"/>
      <c r="V1113" s="10"/>
      <c r="W1113" s="10"/>
      <c r="X1113" s="10"/>
      <c r="Y1113" s="10"/>
      <c r="Z1113" s="10"/>
      <c r="AA1113" s="10"/>
      <c r="AB1113" s="10"/>
      <c r="AC1113" s="10"/>
      <c r="AD1113" s="10"/>
      <c r="AE1113" s="10"/>
      <c r="AF1113" s="10"/>
      <c r="AG1113" s="10"/>
      <c r="AH1113" s="10"/>
      <c r="AI1113" s="10"/>
      <c r="AJ1113" s="10"/>
    </row>
    <row r="1114" spans="1:36" ht="35.25" customHeight="1">
      <c r="A1114" s="14">
        <v>1023</v>
      </c>
      <c r="B1114" s="1">
        <v>876</v>
      </c>
      <c r="C1114" s="12" t="s">
        <v>379</v>
      </c>
      <c r="D1114" s="4" t="s">
        <v>1417</v>
      </c>
      <c r="E1114" s="15">
        <v>0</v>
      </c>
      <c r="F1114" s="30">
        <v>1721</v>
      </c>
      <c r="G1114" s="15">
        <f t="shared" si="174"/>
        <v>1721</v>
      </c>
      <c r="H1114" s="31">
        <v>0</v>
      </c>
      <c r="I1114" s="32">
        <f t="shared" si="175"/>
        <v>20</v>
      </c>
      <c r="J1114" s="15">
        <f t="shared" si="170"/>
        <v>20</v>
      </c>
      <c r="K1114" s="31">
        <v>0</v>
      </c>
      <c r="L1114" s="32">
        <f>'[1]नमुना नं ८  (2)'!X1026</f>
        <v>20</v>
      </c>
      <c r="M1114" s="15">
        <f t="shared" si="171"/>
        <v>20</v>
      </c>
      <c r="N1114" s="31">
        <v>0</v>
      </c>
      <c r="O1114" s="15">
        <v>0</v>
      </c>
      <c r="P1114" s="15">
        <f t="shared" si="172"/>
        <v>0</v>
      </c>
      <c r="Q1114" s="15">
        <f t="shared" si="173"/>
        <v>1761</v>
      </c>
      <c r="R1114" s="10"/>
      <c r="S1114" s="10"/>
      <c r="T1114" s="10"/>
      <c r="U1114" s="10"/>
      <c r="V1114" s="10"/>
      <c r="W1114" s="10"/>
      <c r="X1114" s="10"/>
      <c r="Y1114" s="10"/>
      <c r="Z1114" s="10"/>
      <c r="AA1114" s="10"/>
      <c r="AB1114" s="10"/>
      <c r="AC1114" s="10"/>
      <c r="AD1114" s="10"/>
      <c r="AE1114" s="10"/>
      <c r="AF1114" s="10"/>
      <c r="AG1114" s="10"/>
      <c r="AH1114" s="10"/>
      <c r="AI1114" s="10"/>
      <c r="AJ1114" s="10"/>
    </row>
    <row r="1115" spans="1:36" ht="35.25" customHeight="1">
      <c r="A1115" s="14">
        <v>1024</v>
      </c>
      <c r="B1115" s="1">
        <v>877</v>
      </c>
      <c r="C1115" s="12" t="s">
        <v>379</v>
      </c>
      <c r="D1115" s="4" t="s">
        <v>1418</v>
      </c>
      <c r="E1115" s="15">
        <v>3968</v>
      </c>
      <c r="F1115" s="30">
        <v>836</v>
      </c>
      <c r="G1115" s="15">
        <f t="shared" si="174"/>
        <v>4804</v>
      </c>
      <c r="H1115" s="31">
        <v>20</v>
      </c>
      <c r="I1115" s="32">
        <f t="shared" si="175"/>
        <v>20</v>
      </c>
      <c r="J1115" s="15">
        <f t="shared" si="170"/>
        <v>40</v>
      </c>
      <c r="K1115" s="31">
        <v>100</v>
      </c>
      <c r="L1115" s="32">
        <f>'[1]नमुना नं ८  (2)'!X1027</f>
        <v>20</v>
      </c>
      <c r="M1115" s="15">
        <f t="shared" si="171"/>
        <v>120</v>
      </c>
      <c r="N1115" s="31">
        <v>300</v>
      </c>
      <c r="O1115" s="15">
        <v>0</v>
      </c>
      <c r="P1115" s="15">
        <f t="shared" si="172"/>
        <v>300</v>
      </c>
      <c r="Q1115" s="15">
        <f t="shared" si="173"/>
        <v>5264</v>
      </c>
      <c r="R1115" s="10"/>
      <c r="S1115" s="10"/>
      <c r="T1115" s="10"/>
      <c r="U1115" s="10"/>
      <c r="V1115" s="10"/>
      <c r="W1115" s="10"/>
      <c r="X1115" s="10"/>
      <c r="Y1115" s="10"/>
      <c r="Z1115" s="10"/>
      <c r="AA1115" s="10"/>
      <c r="AB1115" s="10"/>
      <c r="AC1115" s="10"/>
      <c r="AD1115" s="10"/>
      <c r="AE1115" s="10"/>
      <c r="AF1115" s="10"/>
      <c r="AG1115" s="10"/>
      <c r="AH1115" s="10"/>
      <c r="AI1115" s="10"/>
      <c r="AJ1115" s="10"/>
    </row>
    <row r="1116" spans="1:36" ht="35.25" customHeight="1">
      <c r="A1116" s="14">
        <v>1025</v>
      </c>
      <c r="B1116" s="1">
        <v>878</v>
      </c>
      <c r="C1116" s="12" t="s">
        <v>379</v>
      </c>
      <c r="D1116" s="4" t="s">
        <v>1419</v>
      </c>
      <c r="E1116" s="15">
        <v>717</v>
      </c>
      <c r="F1116" s="30">
        <v>717</v>
      </c>
      <c r="G1116" s="15">
        <f t="shared" si="174"/>
        <v>1434</v>
      </c>
      <c r="H1116" s="31">
        <v>20</v>
      </c>
      <c r="I1116" s="32">
        <f t="shared" si="175"/>
        <v>20</v>
      </c>
      <c r="J1116" s="15">
        <f t="shared" si="170"/>
        <v>40</v>
      </c>
      <c r="K1116" s="31">
        <v>20</v>
      </c>
      <c r="L1116" s="32">
        <f>'[1]नमुना नं ८  (2)'!X1028</f>
        <v>20</v>
      </c>
      <c r="M1116" s="15">
        <f t="shared" si="171"/>
        <v>40</v>
      </c>
      <c r="N1116" s="31">
        <v>0</v>
      </c>
      <c r="O1116" s="15">
        <v>0</v>
      </c>
      <c r="P1116" s="15">
        <f t="shared" si="172"/>
        <v>0</v>
      </c>
      <c r="Q1116" s="15">
        <f t="shared" si="173"/>
        <v>1514</v>
      </c>
      <c r="R1116" s="10"/>
      <c r="S1116" s="10"/>
      <c r="T1116" s="10"/>
      <c r="U1116" s="10"/>
      <c r="V1116" s="10"/>
      <c r="W1116" s="10"/>
      <c r="X1116" s="10"/>
      <c r="Y1116" s="10"/>
      <c r="Z1116" s="10"/>
      <c r="AA1116" s="10"/>
      <c r="AB1116" s="10"/>
      <c r="AC1116" s="10"/>
      <c r="AD1116" s="10"/>
      <c r="AE1116" s="10"/>
      <c r="AF1116" s="10"/>
      <c r="AG1116" s="10"/>
      <c r="AH1116" s="10"/>
      <c r="AI1116" s="10"/>
      <c r="AJ1116" s="10"/>
    </row>
    <row r="1117" spans="1:36" ht="35.25" customHeight="1">
      <c r="A1117" s="14">
        <v>1026</v>
      </c>
      <c r="B1117" s="1">
        <v>879</v>
      </c>
      <c r="C1117" s="12" t="s">
        <v>379</v>
      </c>
      <c r="D1117" s="4" t="s">
        <v>1420</v>
      </c>
      <c r="E1117" s="15">
        <v>6304</v>
      </c>
      <c r="F1117" s="30">
        <v>1328</v>
      </c>
      <c r="G1117" s="15">
        <f t="shared" si="174"/>
        <v>7632</v>
      </c>
      <c r="H1117" s="31">
        <v>20</v>
      </c>
      <c r="I1117" s="32">
        <f t="shared" si="175"/>
        <v>20</v>
      </c>
      <c r="J1117" s="15">
        <f t="shared" ref="J1117:J1185" si="181">H1117+I1117</f>
        <v>40</v>
      </c>
      <c r="K1117" s="31">
        <v>100</v>
      </c>
      <c r="L1117" s="32">
        <f>'[1]नमुना नं ८  (2)'!X1029</f>
        <v>20</v>
      </c>
      <c r="M1117" s="15">
        <f t="shared" ref="M1117:M1185" si="182">K1117+L1117</f>
        <v>120</v>
      </c>
      <c r="N1117" s="31">
        <v>300</v>
      </c>
      <c r="O1117" s="15">
        <v>0</v>
      </c>
      <c r="P1117" s="15">
        <f t="shared" ref="P1117:P1185" si="183">N1117+O1117</f>
        <v>300</v>
      </c>
      <c r="Q1117" s="15">
        <f t="shared" ref="Q1117:Q1185" si="184">G1117+J1117+M1117+P1117</f>
        <v>8092</v>
      </c>
      <c r="R1117" s="10"/>
      <c r="S1117" s="10"/>
      <c r="T1117" s="10"/>
      <c r="U1117" s="10"/>
      <c r="V1117" s="10"/>
      <c r="W1117" s="10"/>
      <c r="X1117" s="10"/>
      <c r="Y1117" s="10"/>
      <c r="Z1117" s="10"/>
      <c r="AA1117" s="10"/>
      <c r="AB1117" s="10"/>
      <c r="AC1117" s="10"/>
      <c r="AD1117" s="10"/>
      <c r="AE1117" s="10"/>
      <c r="AF1117" s="10"/>
      <c r="AG1117" s="10"/>
      <c r="AH1117" s="10"/>
      <c r="AI1117" s="10"/>
      <c r="AJ1117" s="10"/>
    </row>
    <row r="1118" spans="1:36" ht="35.25" customHeight="1">
      <c r="A1118" s="14">
        <v>1027</v>
      </c>
      <c r="B1118" s="1">
        <v>880</v>
      </c>
      <c r="C1118" s="12" t="s">
        <v>379</v>
      </c>
      <c r="D1118" s="4" t="s">
        <v>1421</v>
      </c>
      <c r="E1118" s="15">
        <v>3538</v>
      </c>
      <c r="F1118" s="30">
        <v>916</v>
      </c>
      <c r="G1118" s="15">
        <f t="shared" ref="G1118:G1186" si="185">E1118+F1118</f>
        <v>4454</v>
      </c>
      <c r="H1118" s="31">
        <v>20</v>
      </c>
      <c r="I1118" s="32">
        <f t="shared" ref="I1118:I1181" si="186">L1118</f>
        <v>20</v>
      </c>
      <c r="J1118" s="15">
        <f t="shared" si="181"/>
        <v>40</v>
      </c>
      <c r="K1118" s="31">
        <v>60</v>
      </c>
      <c r="L1118" s="32">
        <f>'[1]नमुना नं ८  (2)'!X1030</f>
        <v>20</v>
      </c>
      <c r="M1118" s="15">
        <f t="shared" si="182"/>
        <v>80</v>
      </c>
      <c r="N1118" s="31">
        <v>150</v>
      </c>
      <c r="O1118" s="15">
        <v>0</v>
      </c>
      <c r="P1118" s="15">
        <f t="shared" si="183"/>
        <v>150</v>
      </c>
      <c r="Q1118" s="15">
        <f t="shared" si="184"/>
        <v>4724</v>
      </c>
      <c r="R1118" s="10"/>
      <c r="S1118" s="10"/>
      <c r="T1118" s="10"/>
      <c r="U1118" s="10"/>
      <c r="V1118" s="10"/>
      <c r="W1118" s="10"/>
      <c r="X1118" s="10"/>
      <c r="Y1118" s="10"/>
      <c r="Z1118" s="10"/>
      <c r="AA1118" s="10"/>
      <c r="AB1118" s="10"/>
      <c r="AC1118" s="10"/>
      <c r="AD1118" s="10"/>
      <c r="AE1118" s="10"/>
      <c r="AF1118" s="10"/>
      <c r="AG1118" s="10"/>
      <c r="AH1118" s="10"/>
      <c r="AI1118" s="10"/>
      <c r="AJ1118" s="10"/>
    </row>
    <row r="1119" spans="1:36" ht="35.25" customHeight="1">
      <c r="A1119" s="14">
        <v>1028</v>
      </c>
      <c r="B1119" s="1">
        <v>881</v>
      </c>
      <c r="C1119" s="12" t="s">
        <v>29</v>
      </c>
      <c r="D1119" s="4" t="s">
        <v>1422</v>
      </c>
      <c r="E1119" s="15">
        <v>3449</v>
      </c>
      <c r="F1119" s="30">
        <v>729</v>
      </c>
      <c r="G1119" s="15">
        <f t="shared" si="185"/>
        <v>4178</v>
      </c>
      <c r="H1119" s="31">
        <v>100</v>
      </c>
      <c r="I1119" s="32">
        <f t="shared" si="186"/>
        <v>20</v>
      </c>
      <c r="J1119" s="15">
        <f t="shared" si="181"/>
        <v>120</v>
      </c>
      <c r="K1119" s="31">
        <v>100</v>
      </c>
      <c r="L1119" s="32">
        <f>'[1]नमुना नं ८  (2)'!X1031</f>
        <v>20</v>
      </c>
      <c r="M1119" s="15">
        <f t="shared" si="182"/>
        <v>120</v>
      </c>
      <c r="N1119" s="31">
        <v>0</v>
      </c>
      <c r="O1119" s="15">
        <v>0</v>
      </c>
      <c r="P1119" s="15">
        <f t="shared" si="183"/>
        <v>0</v>
      </c>
      <c r="Q1119" s="15">
        <f t="shared" si="184"/>
        <v>4418</v>
      </c>
      <c r="R1119" s="10"/>
      <c r="S1119" s="10"/>
      <c r="T1119" s="10"/>
      <c r="U1119" s="10"/>
      <c r="V1119" s="10"/>
      <c r="W1119" s="10"/>
      <c r="X1119" s="10"/>
      <c r="Y1119" s="10"/>
      <c r="Z1119" s="10"/>
      <c r="AA1119" s="10"/>
      <c r="AB1119" s="10"/>
      <c r="AC1119" s="10"/>
      <c r="AD1119" s="10"/>
      <c r="AE1119" s="10"/>
      <c r="AF1119" s="10"/>
      <c r="AG1119" s="10"/>
      <c r="AH1119" s="10"/>
      <c r="AI1119" s="10"/>
      <c r="AJ1119" s="10"/>
    </row>
    <row r="1120" spans="1:36" ht="35.25" customHeight="1">
      <c r="A1120" s="14">
        <v>1029</v>
      </c>
      <c r="B1120" s="1">
        <v>882</v>
      </c>
      <c r="C1120" s="12" t="s">
        <v>29</v>
      </c>
      <c r="D1120" s="4" t="s">
        <v>1423</v>
      </c>
      <c r="E1120" s="15">
        <v>3161</v>
      </c>
      <c r="F1120" s="30">
        <v>693</v>
      </c>
      <c r="G1120" s="15">
        <f t="shared" si="185"/>
        <v>3854</v>
      </c>
      <c r="H1120" s="31">
        <v>100</v>
      </c>
      <c r="I1120" s="32">
        <f t="shared" si="186"/>
        <v>20</v>
      </c>
      <c r="J1120" s="15">
        <f t="shared" si="181"/>
        <v>120</v>
      </c>
      <c r="K1120" s="31">
        <v>100</v>
      </c>
      <c r="L1120" s="32">
        <f>'[1]नमुना नं ८  (2)'!X1032</f>
        <v>20</v>
      </c>
      <c r="M1120" s="15">
        <f t="shared" si="182"/>
        <v>120</v>
      </c>
      <c r="N1120" s="31">
        <v>0</v>
      </c>
      <c r="O1120" s="15">
        <v>0</v>
      </c>
      <c r="P1120" s="15">
        <f t="shared" si="183"/>
        <v>0</v>
      </c>
      <c r="Q1120" s="15">
        <f t="shared" si="184"/>
        <v>4094</v>
      </c>
      <c r="R1120" s="10"/>
      <c r="S1120" s="10"/>
      <c r="T1120" s="10"/>
      <c r="U1120" s="10"/>
      <c r="V1120" s="10"/>
      <c r="W1120" s="10"/>
      <c r="X1120" s="10"/>
      <c r="Y1120" s="10"/>
      <c r="Z1120" s="10"/>
      <c r="AA1120" s="10"/>
      <c r="AB1120" s="10"/>
      <c r="AC1120" s="10"/>
      <c r="AD1120" s="10"/>
      <c r="AE1120" s="10"/>
      <c r="AF1120" s="10"/>
      <c r="AG1120" s="10"/>
      <c r="AH1120" s="10"/>
      <c r="AI1120" s="10"/>
      <c r="AJ1120" s="10"/>
    </row>
    <row r="1121" spans="1:36" ht="35.25" customHeight="1">
      <c r="A1121" s="14">
        <v>1030</v>
      </c>
      <c r="B1121" s="1">
        <v>883</v>
      </c>
      <c r="C1121" s="12" t="s">
        <v>29</v>
      </c>
      <c r="D1121" s="4" t="s">
        <v>1424</v>
      </c>
      <c r="E1121" s="15">
        <v>3757</v>
      </c>
      <c r="F1121" s="30">
        <v>793</v>
      </c>
      <c r="G1121" s="15">
        <f t="shared" si="185"/>
        <v>4550</v>
      </c>
      <c r="H1121" s="31">
        <v>100</v>
      </c>
      <c r="I1121" s="32">
        <f t="shared" si="186"/>
        <v>20</v>
      </c>
      <c r="J1121" s="15">
        <f t="shared" si="181"/>
        <v>120</v>
      </c>
      <c r="K1121" s="31">
        <v>100</v>
      </c>
      <c r="L1121" s="32">
        <f>'[1]नमुना नं ८  (2)'!X1033</f>
        <v>20</v>
      </c>
      <c r="M1121" s="15">
        <f t="shared" si="182"/>
        <v>120</v>
      </c>
      <c r="N1121" s="31">
        <v>0</v>
      </c>
      <c r="O1121" s="15">
        <v>0</v>
      </c>
      <c r="P1121" s="15">
        <f t="shared" si="183"/>
        <v>0</v>
      </c>
      <c r="Q1121" s="15">
        <f t="shared" si="184"/>
        <v>4790</v>
      </c>
      <c r="R1121" s="10"/>
      <c r="S1121" s="10"/>
      <c r="T1121" s="10"/>
      <c r="U1121" s="10"/>
      <c r="V1121" s="10"/>
      <c r="W1121" s="10"/>
      <c r="X1121" s="10"/>
      <c r="Y1121" s="10"/>
      <c r="Z1121" s="10"/>
      <c r="AA1121" s="10"/>
      <c r="AB1121" s="10"/>
      <c r="AC1121" s="10"/>
      <c r="AD1121" s="10"/>
      <c r="AE1121" s="10"/>
      <c r="AF1121" s="10"/>
      <c r="AG1121" s="10"/>
      <c r="AH1121" s="10"/>
      <c r="AI1121" s="10"/>
      <c r="AJ1121" s="10"/>
    </row>
    <row r="1122" spans="1:36" s="51" customFormat="1" ht="35.25" customHeight="1">
      <c r="A1122" s="42"/>
      <c r="B1122" s="43"/>
      <c r="C1122" s="44"/>
      <c r="D1122" s="45"/>
      <c r="E1122" s="46">
        <f t="shared" ref="E1122:Q1122" si="187">SUM(E1110:E1121)</f>
        <v>34605</v>
      </c>
      <c r="F1122" s="47">
        <f t="shared" si="187"/>
        <v>10934</v>
      </c>
      <c r="G1122" s="46">
        <f t="shared" si="187"/>
        <v>45539</v>
      </c>
      <c r="H1122" s="48">
        <f t="shared" si="187"/>
        <v>660</v>
      </c>
      <c r="I1122" s="49">
        <f t="shared" si="187"/>
        <v>240</v>
      </c>
      <c r="J1122" s="46">
        <f t="shared" si="187"/>
        <v>900</v>
      </c>
      <c r="K1122" s="48">
        <f t="shared" si="187"/>
        <v>860</v>
      </c>
      <c r="L1122" s="49">
        <f t="shared" si="187"/>
        <v>240</v>
      </c>
      <c r="M1122" s="46">
        <f t="shared" si="187"/>
        <v>1100</v>
      </c>
      <c r="N1122" s="48">
        <f t="shared" si="187"/>
        <v>1050</v>
      </c>
      <c r="O1122" s="46">
        <f t="shared" si="187"/>
        <v>0</v>
      </c>
      <c r="P1122" s="46">
        <f t="shared" si="187"/>
        <v>1050</v>
      </c>
      <c r="Q1122" s="46">
        <f t="shared" si="187"/>
        <v>48589</v>
      </c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  <c r="AJ1122" s="50"/>
    </row>
    <row r="1123" spans="1:36" ht="35.25" customHeight="1">
      <c r="A1123" s="14">
        <v>1031</v>
      </c>
      <c r="B1123" s="1">
        <v>884</v>
      </c>
      <c r="C1123" s="12" t="s">
        <v>29</v>
      </c>
      <c r="D1123" s="4" t="s">
        <v>1425</v>
      </c>
      <c r="E1123" s="15">
        <v>0</v>
      </c>
      <c r="F1123" s="30">
        <v>786</v>
      </c>
      <c r="G1123" s="15">
        <f t="shared" si="185"/>
        <v>786</v>
      </c>
      <c r="H1123" s="31">
        <v>0</v>
      </c>
      <c r="I1123" s="32">
        <f t="shared" si="186"/>
        <v>20</v>
      </c>
      <c r="J1123" s="15">
        <f t="shared" si="181"/>
        <v>20</v>
      </c>
      <c r="K1123" s="31">
        <v>0</v>
      </c>
      <c r="L1123" s="32">
        <f>'[1]नमुना नं ८  (2)'!X1034</f>
        <v>20</v>
      </c>
      <c r="M1123" s="15">
        <f t="shared" si="182"/>
        <v>20</v>
      </c>
      <c r="N1123" s="31">
        <v>0</v>
      </c>
      <c r="O1123" s="15">
        <v>0</v>
      </c>
      <c r="P1123" s="15">
        <f t="shared" si="183"/>
        <v>0</v>
      </c>
      <c r="Q1123" s="15">
        <f t="shared" si="184"/>
        <v>826</v>
      </c>
      <c r="R1123" s="10"/>
      <c r="S1123" s="10"/>
      <c r="T1123" s="10"/>
      <c r="U1123" s="10"/>
      <c r="V1123" s="10"/>
      <c r="W1123" s="10"/>
      <c r="X1123" s="10"/>
      <c r="Y1123" s="10"/>
      <c r="Z1123" s="10"/>
      <c r="AA1123" s="10"/>
      <c r="AB1123" s="10"/>
      <c r="AC1123" s="10"/>
      <c r="AD1123" s="10"/>
      <c r="AE1123" s="10"/>
      <c r="AF1123" s="10"/>
      <c r="AG1123" s="10"/>
      <c r="AH1123" s="10"/>
      <c r="AI1123" s="10"/>
      <c r="AJ1123" s="10"/>
    </row>
    <row r="1124" spans="1:36" ht="35.25" customHeight="1">
      <c r="A1124" s="14">
        <v>1032</v>
      </c>
      <c r="B1124" s="1">
        <v>885</v>
      </c>
      <c r="C1124" s="12" t="s">
        <v>29</v>
      </c>
      <c r="D1124" s="4" t="s">
        <v>1426</v>
      </c>
      <c r="E1124" s="15">
        <v>2830</v>
      </c>
      <c r="F1124" s="30">
        <v>598</v>
      </c>
      <c r="G1124" s="15">
        <f t="shared" si="185"/>
        <v>3428</v>
      </c>
      <c r="H1124" s="31">
        <v>100</v>
      </c>
      <c r="I1124" s="32">
        <f t="shared" si="186"/>
        <v>20</v>
      </c>
      <c r="J1124" s="15">
        <f t="shared" si="181"/>
        <v>120</v>
      </c>
      <c r="K1124" s="31">
        <v>100</v>
      </c>
      <c r="L1124" s="32">
        <f>'[1]नमुना नं ८  (2)'!X1035</f>
        <v>20</v>
      </c>
      <c r="M1124" s="15">
        <f t="shared" si="182"/>
        <v>120</v>
      </c>
      <c r="N1124" s="31">
        <v>0</v>
      </c>
      <c r="O1124" s="15">
        <v>0</v>
      </c>
      <c r="P1124" s="15">
        <f t="shared" si="183"/>
        <v>0</v>
      </c>
      <c r="Q1124" s="15">
        <f t="shared" si="184"/>
        <v>3668</v>
      </c>
      <c r="R1124" s="10"/>
      <c r="S1124" s="10"/>
      <c r="T1124" s="10"/>
      <c r="U1124" s="10"/>
      <c r="V1124" s="10"/>
      <c r="W1124" s="10"/>
      <c r="X1124" s="10"/>
      <c r="Y1124" s="10"/>
      <c r="Z1124" s="10"/>
      <c r="AA1124" s="10"/>
      <c r="AB1124" s="10"/>
      <c r="AC1124" s="10"/>
      <c r="AD1124" s="10"/>
      <c r="AE1124" s="10"/>
      <c r="AF1124" s="10"/>
      <c r="AG1124" s="10"/>
      <c r="AH1124" s="10"/>
      <c r="AI1124" s="10"/>
      <c r="AJ1124" s="10"/>
    </row>
    <row r="1125" spans="1:36" ht="35.25" customHeight="1">
      <c r="A1125" s="14">
        <v>1033</v>
      </c>
      <c r="B1125" s="1">
        <v>886</v>
      </c>
      <c r="C1125" s="12" t="s">
        <v>29</v>
      </c>
      <c r="D1125" s="4" t="s">
        <v>1427</v>
      </c>
      <c r="E1125" s="15">
        <v>181</v>
      </c>
      <c r="F1125" s="30">
        <v>569</v>
      </c>
      <c r="G1125" s="15">
        <f t="shared" si="185"/>
        <v>750</v>
      </c>
      <c r="H1125" s="31">
        <v>0</v>
      </c>
      <c r="I1125" s="32">
        <f t="shared" si="186"/>
        <v>20</v>
      </c>
      <c r="J1125" s="15">
        <f t="shared" si="181"/>
        <v>20</v>
      </c>
      <c r="K1125" s="31">
        <v>0</v>
      </c>
      <c r="L1125" s="32">
        <f>'[1]नमुना नं ८  (2)'!X1036</f>
        <v>20</v>
      </c>
      <c r="M1125" s="15">
        <f t="shared" si="182"/>
        <v>20</v>
      </c>
      <c r="N1125" s="31">
        <v>0</v>
      </c>
      <c r="O1125" s="15">
        <v>0</v>
      </c>
      <c r="P1125" s="15">
        <f t="shared" si="183"/>
        <v>0</v>
      </c>
      <c r="Q1125" s="15">
        <f t="shared" si="184"/>
        <v>790</v>
      </c>
      <c r="R1125" s="10"/>
      <c r="S1125" s="10"/>
      <c r="T1125" s="10"/>
      <c r="U1125" s="10"/>
      <c r="V1125" s="10"/>
      <c r="W1125" s="10"/>
      <c r="X1125" s="10"/>
      <c r="Y1125" s="10"/>
      <c r="Z1125" s="10"/>
      <c r="AA1125" s="10"/>
      <c r="AB1125" s="10"/>
      <c r="AC1125" s="10"/>
      <c r="AD1125" s="10"/>
      <c r="AE1125" s="10"/>
      <c r="AF1125" s="10"/>
      <c r="AG1125" s="10"/>
      <c r="AH1125" s="10"/>
      <c r="AI1125" s="10"/>
      <c r="AJ1125" s="10"/>
    </row>
    <row r="1126" spans="1:36" ht="35.25" customHeight="1">
      <c r="A1126" s="14">
        <v>1034</v>
      </c>
      <c r="B1126" s="1">
        <v>887</v>
      </c>
      <c r="C1126" s="12" t="s">
        <v>29</v>
      </c>
      <c r="D1126" s="4" t="s">
        <v>1428</v>
      </c>
      <c r="E1126" s="15">
        <v>3057</v>
      </c>
      <c r="F1126" s="30">
        <v>645</v>
      </c>
      <c r="G1126" s="15">
        <f t="shared" si="185"/>
        <v>3702</v>
      </c>
      <c r="H1126" s="31">
        <v>100</v>
      </c>
      <c r="I1126" s="32">
        <f t="shared" si="186"/>
        <v>20</v>
      </c>
      <c r="J1126" s="15">
        <f t="shared" si="181"/>
        <v>120</v>
      </c>
      <c r="K1126" s="31">
        <v>100</v>
      </c>
      <c r="L1126" s="32">
        <f>'[1]नमुना नं ८  (2)'!X1037</f>
        <v>20</v>
      </c>
      <c r="M1126" s="15">
        <f t="shared" si="182"/>
        <v>120</v>
      </c>
      <c r="N1126" s="31">
        <v>0</v>
      </c>
      <c r="O1126" s="15">
        <v>0</v>
      </c>
      <c r="P1126" s="15">
        <f t="shared" si="183"/>
        <v>0</v>
      </c>
      <c r="Q1126" s="15">
        <f t="shared" si="184"/>
        <v>3942</v>
      </c>
      <c r="R1126" s="10"/>
      <c r="S1126" s="10"/>
      <c r="T1126" s="10"/>
      <c r="U1126" s="10"/>
      <c r="V1126" s="10"/>
      <c r="W1126" s="10"/>
      <c r="X1126" s="10"/>
      <c r="Y1126" s="10"/>
      <c r="Z1126" s="10"/>
      <c r="AA1126" s="10"/>
      <c r="AB1126" s="10"/>
      <c r="AC1126" s="10"/>
      <c r="AD1126" s="10"/>
      <c r="AE1126" s="10"/>
      <c r="AF1126" s="10"/>
      <c r="AG1126" s="10"/>
      <c r="AH1126" s="10"/>
      <c r="AI1126" s="10"/>
      <c r="AJ1126" s="10"/>
    </row>
    <row r="1127" spans="1:36" ht="35.25" customHeight="1">
      <c r="A1127" s="14">
        <v>1035</v>
      </c>
      <c r="B1127" s="1">
        <v>888</v>
      </c>
      <c r="C1127" s="12" t="s">
        <v>75</v>
      </c>
      <c r="D1127" s="4" t="s">
        <v>1429</v>
      </c>
      <c r="E1127" s="15">
        <v>543</v>
      </c>
      <c r="F1127" s="30">
        <v>543</v>
      </c>
      <c r="G1127" s="15">
        <f t="shared" si="185"/>
        <v>1086</v>
      </c>
      <c r="H1127" s="31">
        <v>20</v>
      </c>
      <c r="I1127" s="32">
        <f t="shared" si="186"/>
        <v>20</v>
      </c>
      <c r="J1127" s="15">
        <f t="shared" si="181"/>
        <v>40</v>
      </c>
      <c r="K1127" s="31">
        <v>20</v>
      </c>
      <c r="L1127" s="32">
        <f>'[1]नमुना नं ८  (2)'!X1038</f>
        <v>20</v>
      </c>
      <c r="M1127" s="15">
        <f t="shared" si="182"/>
        <v>40</v>
      </c>
      <c r="N1127" s="31">
        <v>0</v>
      </c>
      <c r="O1127" s="15">
        <v>0</v>
      </c>
      <c r="P1127" s="15">
        <f t="shared" si="183"/>
        <v>0</v>
      </c>
      <c r="Q1127" s="15">
        <f t="shared" si="184"/>
        <v>1166</v>
      </c>
      <c r="R1127" s="10"/>
      <c r="S1127" s="10"/>
      <c r="T1127" s="10"/>
      <c r="U1127" s="10"/>
      <c r="V1127" s="10"/>
      <c r="W1127" s="10"/>
      <c r="X1127" s="10"/>
      <c r="Y1127" s="10"/>
      <c r="Z1127" s="10"/>
      <c r="AA1127" s="10"/>
      <c r="AB1127" s="10"/>
      <c r="AC1127" s="10"/>
      <c r="AD1127" s="10"/>
      <c r="AE1127" s="10"/>
      <c r="AF1127" s="10"/>
      <c r="AG1127" s="10"/>
      <c r="AH1127" s="10"/>
      <c r="AI1127" s="10"/>
      <c r="AJ1127" s="10"/>
    </row>
    <row r="1128" spans="1:36" ht="35.25" customHeight="1">
      <c r="A1128" s="14">
        <v>1036</v>
      </c>
      <c r="B1128" s="1">
        <v>889</v>
      </c>
      <c r="C1128" s="12" t="s">
        <v>156</v>
      </c>
      <c r="D1128" s="4" t="s">
        <v>1430</v>
      </c>
      <c r="E1128" s="15">
        <v>0</v>
      </c>
      <c r="F1128" s="30">
        <v>597</v>
      </c>
      <c r="G1128" s="15">
        <f t="shared" si="185"/>
        <v>597</v>
      </c>
      <c r="H1128" s="31">
        <v>0</v>
      </c>
      <c r="I1128" s="34">
        <f t="shared" si="186"/>
        <v>20</v>
      </c>
      <c r="J1128" s="15">
        <f t="shared" si="181"/>
        <v>20</v>
      </c>
      <c r="K1128" s="31">
        <v>0</v>
      </c>
      <c r="L1128" s="34">
        <f>'[1]नमुना नं ८  (2)'!X1039</f>
        <v>20</v>
      </c>
      <c r="M1128" s="15">
        <f t="shared" si="182"/>
        <v>20</v>
      </c>
      <c r="N1128" s="31">
        <v>0</v>
      </c>
      <c r="O1128" s="15">
        <v>0</v>
      </c>
      <c r="P1128" s="15">
        <f t="shared" si="183"/>
        <v>0</v>
      </c>
      <c r="Q1128" s="15">
        <f t="shared" si="184"/>
        <v>637</v>
      </c>
      <c r="R1128" s="10"/>
      <c r="S1128" s="10"/>
      <c r="T1128" s="10"/>
      <c r="U1128" s="10"/>
      <c r="V1128" s="10"/>
      <c r="W1128" s="10"/>
      <c r="X1128" s="10"/>
      <c r="Y1128" s="10"/>
      <c r="Z1128" s="10"/>
      <c r="AA1128" s="10"/>
      <c r="AB1128" s="10"/>
      <c r="AC1128" s="10"/>
      <c r="AD1128" s="10"/>
      <c r="AE1128" s="10"/>
      <c r="AF1128" s="10"/>
      <c r="AG1128" s="10"/>
      <c r="AH1128" s="10"/>
      <c r="AI1128" s="10"/>
      <c r="AJ1128" s="10"/>
    </row>
    <row r="1129" spans="1:36" ht="35.25" customHeight="1">
      <c r="A1129" s="14">
        <v>1037</v>
      </c>
      <c r="B1129" s="1">
        <v>890</v>
      </c>
      <c r="C1129" s="12" t="s">
        <v>1431</v>
      </c>
      <c r="D1129" s="4" t="s">
        <v>1432</v>
      </c>
      <c r="E1129" s="15">
        <v>189</v>
      </c>
      <c r="F1129" s="30">
        <v>51</v>
      </c>
      <c r="G1129" s="15">
        <f t="shared" si="185"/>
        <v>240</v>
      </c>
      <c r="H1129" s="31">
        <v>50</v>
      </c>
      <c r="I1129" s="34">
        <f t="shared" si="186"/>
        <v>20</v>
      </c>
      <c r="J1129" s="15">
        <f t="shared" si="181"/>
        <v>70</v>
      </c>
      <c r="K1129" s="31">
        <v>50</v>
      </c>
      <c r="L1129" s="34">
        <f>'[1]नमुना नं ८  (2)'!X1040</f>
        <v>20</v>
      </c>
      <c r="M1129" s="15">
        <f t="shared" si="182"/>
        <v>70</v>
      </c>
      <c r="N1129" s="31">
        <v>0</v>
      </c>
      <c r="O1129" s="15">
        <v>0</v>
      </c>
      <c r="P1129" s="15">
        <f t="shared" si="183"/>
        <v>0</v>
      </c>
      <c r="Q1129" s="15">
        <f t="shared" si="184"/>
        <v>380</v>
      </c>
      <c r="R1129" s="10"/>
      <c r="S1129" s="10"/>
      <c r="T1129" s="10"/>
      <c r="U1129" s="10"/>
      <c r="V1129" s="10"/>
      <c r="W1129" s="10"/>
      <c r="X1129" s="10"/>
      <c r="Y1129" s="10"/>
      <c r="Z1129" s="10"/>
      <c r="AA1129" s="10"/>
      <c r="AB1129" s="10"/>
      <c r="AC1129" s="10"/>
      <c r="AD1129" s="10"/>
      <c r="AE1129" s="10"/>
      <c r="AF1129" s="10"/>
      <c r="AG1129" s="10"/>
      <c r="AH1129" s="10"/>
      <c r="AI1129" s="10"/>
      <c r="AJ1129" s="10"/>
    </row>
    <row r="1130" spans="1:36" ht="35.25" customHeight="1">
      <c r="A1130" s="14">
        <v>1038</v>
      </c>
      <c r="B1130" s="1">
        <v>891</v>
      </c>
      <c r="C1130" s="12" t="s">
        <v>1431</v>
      </c>
      <c r="D1130" s="4" t="s">
        <v>1433</v>
      </c>
      <c r="E1130" s="15">
        <v>154</v>
      </c>
      <c r="F1130" s="30">
        <v>154</v>
      </c>
      <c r="G1130" s="15">
        <f t="shared" si="185"/>
        <v>308</v>
      </c>
      <c r="H1130" s="31">
        <v>50</v>
      </c>
      <c r="I1130" s="34">
        <f t="shared" si="186"/>
        <v>20</v>
      </c>
      <c r="J1130" s="15">
        <f t="shared" si="181"/>
        <v>70</v>
      </c>
      <c r="K1130" s="31">
        <v>20</v>
      </c>
      <c r="L1130" s="34">
        <f>'[1]नमुना नं ८  (2)'!X1041</f>
        <v>20</v>
      </c>
      <c r="M1130" s="15">
        <f t="shared" si="182"/>
        <v>40</v>
      </c>
      <c r="N1130" s="31">
        <v>0</v>
      </c>
      <c r="O1130" s="15">
        <v>0</v>
      </c>
      <c r="P1130" s="15">
        <f t="shared" si="183"/>
        <v>0</v>
      </c>
      <c r="Q1130" s="15">
        <f t="shared" si="184"/>
        <v>418</v>
      </c>
      <c r="R1130" s="10"/>
      <c r="S1130" s="10"/>
      <c r="T1130" s="10"/>
      <c r="U1130" s="10"/>
      <c r="V1130" s="10"/>
      <c r="W1130" s="10"/>
      <c r="X1130" s="10"/>
      <c r="Y1130" s="10"/>
      <c r="Z1130" s="10"/>
      <c r="AA1130" s="10"/>
      <c r="AB1130" s="10"/>
      <c r="AC1130" s="10"/>
      <c r="AD1130" s="10"/>
      <c r="AE1130" s="10"/>
      <c r="AF1130" s="10"/>
      <c r="AG1130" s="10"/>
      <c r="AH1130" s="10"/>
      <c r="AI1130" s="10"/>
      <c r="AJ1130" s="10"/>
    </row>
    <row r="1131" spans="1:36" ht="35.25" customHeight="1">
      <c r="A1131" s="14">
        <v>1039</v>
      </c>
      <c r="B1131" s="1">
        <v>892</v>
      </c>
      <c r="C1131" s="12" t="s">
        <v>1431</v>
      </c>
      <c r="D1131" s="4" t="s">
        <v>1434</v>
      </c>
      <c r="E1131" s="15">
        <v>341</v>
      </c>
      <c r="F1131" s="30">
        <v>92</v>
      </c>
      <c r="G1131" s="15">
        <f t="shared" si="185"/>
        <v>433</v>
      </c>
      <c r="H1131" s="31">
        <v>50</v>
      </c>
      <c r="I1131" s="34">
        <f t="shared" si="186"/>
        <v>20</v>
      </c>
      <c r="J1131" s="15">
        <f t="shared" si="181"/>
        <v>70</v>
      </c>
      <c r="K1131" s="31">
        <v>50</v>
      </c>
      <c r="L1131" s="34">
        <f>'[1]नमुना नं ८  (2)'!X1042</f>
        <v>20</v>
      </c>
      <c r="M1131" s="15">
        <f t="shared" si="182"/>
        <v>70</v>
      </c>
      <c r="N1131" s="31">
        <v>0</v>
      </c>
      <c r="O1131" s="15">
        <v>0</v>
      </c>
      <c r="P1131" s="15">
        <f t="shared" si="183"/>
        <v>0</v>
      </c>
      <c r="Q1131" s="15">
        <f t="shared" si="184"/>
        <v>573</v>
      </c>
      <c r="R1131" s="10"/>
      <c r="S1131" s="10"/>
      <c r="T1131" s="10"/>
      <c r="U1131" s="10"/>
      <c r="V1131" s="10"/>
      <c r="W1131" s="10"/>
      <c r="X1131" s="10"/>
      <c r="Y1131" s="10"/>
      <c r="Z1131" s="10"/>
      <c r="AA1131" s="10"/>
      <c r="AB1131" s="10"/>
      <c r="AC1131" s="10"/>
      <c r="AD1131" s="10"/>
      <c r="AE1131" s="10"/>
      <c r="AF1131" s="10"/>
      <c r="AG1131" s="10"/>
      <c r="AH1131" s="10"/>
      <c r="AI1131" s="10"/>
      <c r="AJ1131" s="10"/>
    </row>
    <row r="1132" spans="1:36" ht="35.25" customHeight="1">
      <c r="A1132" s="14">
        <v>1040</v>
      </c>
      <c r="B1132" s="1">
        <v>893</v>
      </c>
      <c r="C1132" s="12" t="s">
        <v>73</v>
      </c>
      <c r="D1132" s="4" t="s">
        <v>1435</v>
      </c>
      <c r="E1132" s="15">
        <v>1156</v>
      </c>
      <c r="F1132" s="30">
        <v>597</v>
      </c>
      <c r="G1132" s="15">
        <f t="shared" si="185"/>
        <v>1753</v>
      </c>
      <c r="H1132" s="31">
        <v>20</v>
      </c>
      <c r="I1132" s="34">
        <f t="shared" si="186"/>
        <v>20</v>
      </c>
      <c r="J1132" s="15">
        <f t="shared" si="181"/>
        <v>40</v>
      </c>
      <c r="K1132" s="31">
        <v>20</v>
      </c>
      <c r="L1132" s="34">
        <f>'[1]नमुना नं ८  (2)'!X1043</f>
        <v>20</v>
      </c>
      <c r="M1132" s="15">
        <f t="shared" si="182"/>
        <v>40</v>
      </c>
      <c r="N1132" s="31">
        <v>0</v>
      </c>
      <c r="O1132" s="15">
        <v>0</v>
      </c>
      <c r="P1132" s="15">
        <f t="shared" si="183"/>
        <v>0</v>
      </c>
      <c r="Q1132" s="15">
        <f t="shared" si="184"/>
        <v>1833</v>
      </c>
      <c r="R1132" s="10"/>
      <c r="S1132" s="10"/>
      <c r="T1132" s="10"/>
      <c r="U1132" s="10"/>
      <c r="V1132" s="10"/>
      <c r="W1132" s="10"/>
      <c r="X1132" s="10"/>
      <c r="Y1132" s="10"/>
      <c r="Z1132" s="10"/>
      <c r="AA1132" s="10"/>
      <c r="AB1132" s="10"/>
      <c r="AC1132" s="10"/>
      <c r="AD1132" s="10"/>
      <c r="AE1132" s="10"/>
      <c r="AF1132" s="10"/>
      <c r="AG1132" s="10"/>
      <c r="AH1132" s="10"/>
      <c r="AI1132" s="10"/>
      <c r="AJ1132" s="10"/>
    </row>
    <row r="1133" spans="1:36" ht="35.25" customHeight="1">
      <c r="A1133" s="14">
        <v>1041</v>
      </c>
      <c r="B1133" s="1">
        <v>894</v>
      </c>
      <c r="C1133" s="12" t="s">
        <v>569</v>
      </c>
      <c r="D1133" s="4" t="s">
        <v>1436</v>
      </c>
      <c r="E1133" s="15">
        <v>2059</v>
      </c>
      <c r="F1133" s="30">
        <v>717</v>
      </c>
      <c r="G1133" s="15">
        <f t="shared" si="185"/>
        <v>2776</v>
      </c>
      <c r="H1133" s="31">
        <v>50</v>
      </c>
      <c r="I1133" s="34">
        <f t="shared" si="186"/>
        <v>10</v>
      </c>
      <c r="J1133" s="15">
        <f t="shared" si="181"/>
        <v>60</v>
      </c>
      <c r="K1133" s="31">
        <v>50</v>
      </c>
      <c r="L1133" s="34">
        <f>'[1]नमुना नं ८  (2)'!X1044</f>
        <v>10</v>
      </c>
      <c r="M1133" s="15">
        <f t="shared" si="182"/>
        <v>60</v>
      </c>
      <c r="N1133" s="31">
        <v>0</v>
      </c>
      <c r="O1133" s="15">
        <v>0</v>
      </c>
      <c r="P1133" s="15">
        <f t="shared" si="183"/>
        <v>0</v>
      </c>
      <c r="Q1133" s="15">
        <f t="shared" si="184"/>
        <v>2896</v>
      </c>
      <c r="R1133" s="10"/>
      <c r="S1133" s="10"/>
      <c r="T1133" s="10"/>
      <c r="U1133" s="10"/>
      <c r="V1133" s="10"/>
      <c r="W1133" s="10"/>
      <c r="X1133" s="10"/>
      <c r="Y1133" s="10"/>
      <c r="Z1133" s="10"/>
      <c r="AA1133" s="10"/>
      <c r="AB1133" s="10"/>
      <c r="AC1133" s="10"/>
      <c r="AD1133" s="10"/>
      <c r="AE1133" s="10"/>
      <c r="AF1133" s="10"/>
      <c r="AG1133" s="10"/>
      <c r="AH1133" s="10"/>
      <c r="AI1133" s="10"/>
      <c r="AJ1133" s="10"/>
    </row>
    <row r="1134" spans="1:36" ht="35.25" customHeight="1">
      <c r="A1134" s="14">
        <v>1042</v>
      </c>
      <c r="B1134" s="1">
        <v>895</v>
      </c>
      <c r="C1134" s="12" t="s">
        <v>1437</v>
      </c>
      <c r="D1134" s="4" t="s">
        <v>1438</v>
      </c>
      <c r="E1134" s="15">
        <v>391</v>
      </c>
      <c r="F1134" s="30">
        <v>205</v>
      </c>
      <c r="G1134" s="15">
        <f t="shared" si="185"/>
        <v>596</v>
      </c>
      <c r="H1134" s="31">
        <v>40</v>
      </c>
      <c r="I1134" s="34">
        <f t="shared" si="186"/>
        <v>10</v>
      </c>
      <c r="J1134" s="15">
        <f t="shared" si="181"/>
        <v>50</v>
      </c>
      <c r="K1134" s="31">
        <v>40</v>
      </c>
      <c r="L1134" s="34">
        <f>'[1]नमुना नं ८  (2)'!X1045</f>
        <v>10</v>
      </c>
      <c r="M1134" s="15">
        <f t="shared" si="182"/>
        <v>50</v>
      </c>
      <c r="N1134" s="31">
        <v>0</v>
      </c>
      <c r="O1134" s="15">
        <v>0</v>
      </c>
      <c r="P1134" s="15">
        <f t="shared" si="183"/>
        <v>0</v>
      </c>
      <c r="Q1134" s="15">
        <f t="shared" si="184"/>
        <v>696</v>
      </c>
      <c r="R1134" s="10"/>
      <c r="S1134" s="10"/>
      <c r="T1134" s="10"/>
      <c r="U1134" s="10"/>
      <c r="V1134" s="10"/>
      <c r="W1134" s="10"/>
      <c r="X1134" s="10"/>
      <c r="Y1134" s="10"/>
      <c r="Z1134" s="10"/>
      <c r="AA1134" s="10"/>
      <c r="AB1134" s="10"/>
      <c r="AC1134" s="10"/>
      <c r="AD1134" s="10"/>
      <c r="AE1134" s="10"/>
      <c r="AF1134" s="10"/>
      <c r="AG1134" s="10"/>
      <c r="AH1134" s="10"/>
      <c r="AI1134" s="10"/>
      <c r="AJ1134" s="10"/>
    </row>
    <row r="1135" spans="1:36" s="51" customFormat="1" ht="35.25" customHeight="1">
      <c r="A1135" s="42"/>
      <c r="B1135" s="43"/>
      <c r="C1135" s="44"/>
      <c r="D1135" s="45"/>
      <c r="E1135" s="46">
        <f t="shared" ref="E1135:Q1135" si="188">SUM(E1123:E1134)</f>
        <v>10901</v>
      </c>
      <c r="F1135" s="47">
        <f t="shared" si="188"/>
        <v>5554</v>
      </c>
      <c r="G1135" s="46">
        <f t="shared" si="188"/>
        <v>16455</v>
      </c>
      <c r="H1135" s="48">
        <f t="shared" si="188"/>
        <v>480</v>
      </c>
      <c r="I1135" s="54">
        <f t="shared" si="188"/>
        <v>220</v>
      </c>
      <c r="J1135" s="46">
        <f t="shared" si="188"/>
        <v>700</v>
      </c>
      <c r="K1135" s="48">
        <f t="shared" si="188"/>
        <v>450</v>
      </c>
      <c r="L1135" s="54">
        <f t="shared" si="188"/>
        <v>220</v>
      </c>
      <c r="M1135" s="46">
        <f t="shared" si="188"/>
        <v>670</v>
      </c>
      <c r="N1135" s="48">
        <f t="shared" si="188"/>
        <v>0</v>
      </c>
      <c r="O1135" s="46">
        <f t="shared" si="188"/>
        <v>0</v>
      </c>
      <c r="P1135" s="46">
        <f t="shared" si="188"/>
        <v>0</v>
      </c>
      <c r="Q1135" s="46">
        <f t="shared" si="188"/>
        <v>17825</v>
      </c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  <c r="AJ1135" s="50"/>
    </row>
    <row r="1136" spans="1:36" ht="35.25" customHeight="1">
      <c r="A1136" s="14">
        <v>1043</v>
      </c>
      <c r="B1136" s="1">
        <v>896</v>
      </c>
      <c r="C1136" s="12" t="s">
        <v>775</v>
      </c>
      <c r="D1136" s="4" t="s">
        <v>1439</v>
      </c>
      <c r="E1136" s="15">
        <v>511.5</v>
      </c>
      <c r="F1136" s="30">
        <f>'[1]नमुना नं ८  (2)'!AB1050</f>
        <v>201.5</v>
      </c>
      <c r="G1136" s="15">
        <f t="shared" si="185"/>
        <v>713</v>
      </c>
      <c r="H1136" s="31">
        <v>30</v>
      </c>
      <c r="I1136" s="34">
        <f t="shared" si="186"/>
        <v>10</v>
      </c>
      <c r="J1136" s="15">
        <f t="shared" si="181"/>
        <v>40</v>
      </c>
      <c r="K1136" s="31">
        <v>30</v>
      </c>
      <c r="L1136" s="34">
        <f>'[1]नमुना नं ८  (2)'!X1046</f>
        <v>10</v>
      </c>
      <c r="M1136" s="15">
        <f t="shared" si="182"/>
        <v>40</v>
      </c>
      <c r="N1136" s="31">
        <v>0</v>
      </c>
      <c r="O1136" s="15">
        <v>0</v>
      </c>
      <c r="P1136" s="15">
        <f t="shared" si="183"/>
        <v>0</v>
      </c>
      <c r="Q1136" s="15">
        <f t="shared" si="184"/>
        <v>793</v>
      </c>
      <c r="R1136" s="10"/>
      <c r="S1136" s="10"/>
      <c r="T1136" s="10"/>
      <c r="U1136" s="10"/>
      <c r="V1136" s="10"/>
      <c r="W1136" s="10"/>
      <c r="X1136" s="10"/>
      <c r="Y1136" s="10"/>
      <c r="Z1136" s="10"/>
      <c r="AA1136" s="10"/>
      <c r="AB1136" s="10"/>
      <c r="AC1136" s="10"/>
      <c r="AD1136" s="10"/>
      <c r="AE1136" s="10"/>
      <c r="AF1136" s="10"/>
      <c r="AG1136" s="10"/>
      <c r="AH1136" s="10"/>
      <c r="AI1136" s="10"/>
      <c r="AJ1136" s="10"/>
    </row>
    <row r="1137" spans="1:36" ht="35.25" customHeight="1">
      <c r="A1137" s="14">
        <v>1044</v>
      </c>
      <c r="B1137" s="1">
        <v>897</v>
      </c>
      <c r="C1137" s="12" t="s">
        <v>1437</v>
      </c>
      <c r="D1137" s="4" t="s">
        <v>1440</v>
      </c>
      <c r="E1137" s="15">
        <v>0</v>
      </c>
      <c r="F1137" s="30">
        <v>77</v>
      </c>
      <c r="G1137" s="15">
        <f t="shared" si="185"/>
        <v>77</v>
      </c>
      <c r="H1137" s="31">
        <v>0</v>
      </c>
      <c r="I1137" s="34">
        <v>10</v>
      </c>
      <c r="J1137" s="15">
        <f t="shared" si="181"/>
        <v>10</v>
      </c>
      <c r="K1137" s="31">
        <v>0</v>
      </c>
      <c r="L1137" s="34">
        <v>10</v>
      </c>
      <c r="M1137" s="15">
        <f t="shared" si="182"/>
        <v>10</v>
      </c>
      <c r="N1137" s="31">
        <v>0</v>
      </c>
      <c r="O1137" s="15">
        <v>0</v>
      </c>
      <c r="P1137" s="15">
        <f t="shared" si="183"/>
        <v>0</v>
      </c>
      <c r="Q1137" s="15">
        <f t="shared" si="184"/>
        <v>97</v>
      </c>
      <c r="R1137" s="10"/>
      <c r="S1137" s="10"/>
      <c r="T1137" s="10"/>
      <c r="U1137" s="10"/>
      <c r="V1137" s="10"/>
      <c r="W1137" s="10"/>
      <c r="X1137" s="10"/>
      <c r="Y1137" s="10"/>
      <c r="Z1137" s="10"/>
      <c r="AA1137" s="10"/>
      <c r="AB1137" s="10"/>
      <c r="AC1137" s="10"/>
      <c r="AD1137" s="10"/>
      <c r="AE1137" s="10"/>
      <c r="AF1137" s="10"/>
      <c r="AG1137" s="10"/>
      <c r="AH1137" s="10"/>
      <c r="AI1137" s="10"/>
      <c r="AJ1137" s="10"/>
    </row>
    <row r="1138" spans="1:36" ht="35.25" customHeight="1">
      <c r="A1138" s="14">
        <v>1045</v>
      </c>
      <c r="B1138" s="1">
        <v>898</v>
      </c>
      <c r="C1138" s="12" t="s">
        <v>1441</v>
      </c>
      <c r="D1138" s="4" t="s">
        <v>1442</v>
      </c>
      <c r="E1138" s="15">
        <v>0</v>
      </c>
      <c r="F1138" s="30">
        <f>'[1]नमुना नं ८  (2)'!AB1052</f>
        <v>0</v>
      </c>
      <c r="G1138" s="15">
        <f t="shared" si="185"/>
        <v>0</v>
      </c>
      <c r="H1138" s="31">
        <v>0</v>
      </c>
      <c r="I1138" s="34">
        <v>0</v>
      </c>
      <c r="J1138" s="15">
        <f t="shared" si="181"/>
        <v>0</v>
      </c>
      <c r="K1138" s="31">
        <v>0</v>
      </c>
      <c r="L1138" s="34">
        <v>0</v>
      </c>
      <c r="M1138" s="15">
        <f t="shared" si="182"/>
        <v>0</v>
      </c>
      <c r="N1138" s="31">
        <v>0</v>
      </c>
      <c r="O1138" s="15">
        <v>0</v>
      </c>
      <c r="P1138" s="15">
        <f t="shared" si="183"/>
        <v>0</v>
      </c>
      <c r="Q1138" s="15">
        <f t="shared" si="184"/>
        <v>0</v>
      </c>
      <c r="R1138" s="10"/>
      <c r="S1138" s="10"/>
      <c r="T1138" s="10"/>
      <c r="U1138" s="10"/>
      <c r="V1138" s="10"/>
      <c r="W1138" s="10"/>
      <c r="X1138" s="10"/>
      <c r="Y1138" s="10"/>
      <c r="Z1138" s="10"/>
      <c r="AA1138" s="10"/>
      <c r="AB1138" s="10"/>
      <c r="AC1138" s="10"/>
      <c r="AD1138" s="10"/>
      <c r="AE1138" s="10"/>
      <c r="AF1138" s="10"/>
      <c r="AG1138" s="10"/>
      <c r="AH1138" s="10"/>
      <c r="AI1138" s="10"/>
      <c r="AJ1138" s="10"/>
    </row>
    <row r="1139" spans="1:36" ht="35.25" customHeight="1">
      <c r="A1139" s="14">
        <v>1046</v>
      </c>
      <c r="B1139" s="1">
        <v>899</v>
      </c>
      <c r="C1139" s="12" t="s">
        <v>1300</v>
      </c>
      <c r="D1139" s="4" t="s">
        <v>1443</v>
      </c>
      <c r="E1139" s="15">
        <v>385</v>
      </c>
      <c r="F1139" s="30">
        <v>199</v>
      </c>
      <c r="G1139" s="15">
        <f t="shared" si="185"/>
        <v>584</v>
      </c>
      <c r="H1139" s="31">
        <v>20</v>
      </c>
      <c r="I1139" s="34">
        <f t="shared" si="186"/>
        <v>20</v>
      </c>
      <c r="J1139" s="15">
        <f t="shared" si="181"/>
        <v>40</v>
      </c>
      <c r="K1139" s="31">
        <v>30</v>
      </c>
      <c r="L1139" s="34">
        <f>'[1]नमुना नं ८  (2)'!X1049</f>
        <v>20</v>
      </c>
      <c r="M1139" s="15">
        <f t="shared" si="182"/>
        <v>50</v>
      </c>
      <c r="N1139" s="31">
        <v>0</v>
      </c>
      <c r="O1139" s="15">
        <v>0</v>
      </c>
      <c r="P1139" s="15">
        <f t="shared" si="183"/>
        <v>0</v>
      </c>
      <c r="Q1139" s="15">
        <f t="shared" si="184"/>
        <v>674</v>
      </c>
      <c r="R1139" s="10"/>
      <c r="S1139" s="10"/>
      <c r="T1139" s="10"/>
      <c r="U1139" s="10"/>
      <c r="V1139" s="10"/>
      <c r="W1139" s="10"/>
      <c r="X1139" s="10"/>
      <c r="Y1139" s="10"/>
      <c r="Z1139" s="10"/>
      <c r="AA1139" s="10"/>
      <c r="AB1139" s="10"/>
      <c r="AC1139" s="10"/>
      <c r="AD1139" s="10"/>
      <c r="AE1139" s="10"/>
      <c r="AF1139" s="10"/>
      <c r="AG1139" s="10"/>
      <c r="AH1139" s="10"/>
      <c r="AI1139" s="10"/>
      <c r="AJ1139" s="10"/>
    </row>
    <row r="1140" spans="1:36" ht="35.25" customHeight="1">
      <c r="A1140" s="14">
        <v>1047</v>
      </c>
      <c r="B1140" s="1">
        <v>900</v>
      </c>
      <c r="C1140" s="12" t="s">
        <v>224</v>
      </c>
      <c r="D1140" s="4" t="s">
        <v>1444</v>
      </c>
      <c r="E1140" s="15">
        <v>205</v>
      </c>
      <c r="F1140" s="30">
        <v>205</v>
      </c>
      <c r="G1140" s="15">
        <f t="shared" si="185"/>
        <v>410</v>
      </c>
      <c r="H1140" s="31">
        <v>10</v>
      </c>
      <c r="I1140" s="34">
        <f t="shared" si="186"/>
        <v>10</v>
      </c>
      <c r="J1140" s="15">
        <f t="shared" si="181"/>
        <v>20</v>
      </c>
      <c r="K1140" s="31">
        <v>10</v>
      </c>
      <c r="L1140" s="34">
        <f>'[1]नमुना नं ८  (2)'!X1050</f>
        <v>10</v>
      </c>
      <c r="M1140" s="15">
        <f t="shared" si="182"/>
        <v>20</v>
      </c>
      <c r="N1140" s="31">
        <v>0</v>
      </c>
      <c r="O1140" s="15">
        <v>0</v>
      </c>
      <c r="P1140" s="15">
        <f t="shared" si="183"/>
        <v>0</v>
      </c>
      <c r="Q1140" s="15">
        <f t="shared" si="184"/>
        <v>450</v>
      </c>
      <c r="R1140" s="10"/>
      <c r="S1140" s="10"/>
      <c r="T1140" s="10"/>
      <c r="U1140" s="10"/>
      <c r="V1140" s="10"/>
      <c r="W1140" s="10"/>
      <c r="X1140" s="10"/>
      <c r="Y1140" s="10"/>
      <c r="Z1140" s="10"/>
      <c r="AA1140" s="10"/>
      <c r="AB1140" s="10"/>
      <c r="AC1140" s="10"/>
      <c r="AD1140" s="10"/>
      <c r="AE1140" s="10"/>
      <c r="AF1140" s="10"/>
      <c r="AG1140" s="10"/>
      <c r="AH1140" s="10"/>
      <c r="AI1140" s="10"/>
      <c r="AJ1140" s="10"/>
    </row>
    <row r="1141" spans="1:36" ht="35.25" customHeight="1">
      <c r="A1141" s="14">
        <v>1048</v>
      </c>
      <c r="B1141" s="1">
        <v>901</v>
      </c>
      <c r="C1141" s="12" t="s">
        <v>224</v>
      </c>
      <c r="D1141" s="4" t="s">
        <v>1445</v>
      </c>
      <c r="E1141" s="15">
        <v>193</v>
      </c>
      <c r="F1141" s="30">
        <v>101</v>
      </c>
      <c r="G1141" s="15">
        <f t="shared" si="185"/>
        <v>294</v>
      </c>
      <c r="H1141" s="31">
        <v>20</v>
      </c>
      <c r="I1141" s="34">
        <f t="shared" si="186"/>
        <v>10</v>
      </c>
      <c r="J1141" s="15">
        <f t="shared" si="181"/>
        <v>30</v>
      </c>
      <c r="K1141" s="31">
        <v>20</v>
      </c>
      <c r="L1141" s="34">
        <f>'[1]नमुना नं ८  (2)'!X1051</f>
        <v>10</v>
      </c>
      <c r="M1141" s="15">
        <f t="shared" si="182"/>
        <v>30</v>
      </c>
      <c r="N1141" s="31">
        <v>0</v>
      </c>
      <c r="O1141" s="15">
        <v>0</v>
      </c>
      <c r="P1141" s="15">
        <f t="shared" si="183"/>
        <v>0</v>
      </c>
      <c r="Q1141" s="15">
        <f t="shared" si="184"/>
        <v>354</v>
      </c>
      <c r="R1141" s="10"/>
      <c r="S1141" s="10"/>
      <c r="T1141" s="10"/>
      <c r="U1141" s="10"/>
      <c r="V1141" s="10"/>
      <c r="W1141" s="10"/>
      <c r="X1141" s="10"/>
      <c r="Y1141" s="10"/>
      <c r="Z1141" s="10"/>
      <c r="AA1141" s="10"/>
      <c r="AB1141" s="10"/>
      <c r="AC1141" s="10"/>
      <c r="AD1141" s="10"/>
      <c r="AE1141" s="10"/>
      <c r="AF1141" s="10"/>
      <c r="AG1141" s="10"/>
      <c r="AH1141" s="10"/>
      <c r="AI1141" s="10"/>
      <c r="AJ1141" s="10"/>
    </row>
    <row r="1142" spans="1:36" ht="35.25" customHeight="1">
      <c r="A1142" s="14">
        <v>1049</v>
      </c>
      <c r="B1142" s="1">
        <v>902</v>
      </c>
      <c r="C1142" s="12" t="s">
        <v>224</v>
      </c>
      <c r="D1142" s="4" t="s">
        <v>1446</v>
      </c>
      <c r="E1142" s="15">
        <v>51</v>
      </c>
      <c r="F1142" s="30">
        <v>51</v>
      </c>
      <c r="G1142" s="15">
        <f t="shared" si="185"/>
        <v>102</v>
      </c>
      <c r="H1142" s="31">
        <v>10</v>
      </c>
      <c r="I1142" s="34">
        <v>10</v>
      </c>
      <c r="J1142" s="15">
        <f t="shared" si="181"/>
        <v>20</v>
      </c>
      <c r="K1142" s="31">
        <v>10</v>
      </c>
      <c r="L1142" s="34">
        <v>10</v>
      </c>
      <c r="M1142" s="15">
        <f t="shared" si="182"/>
        <v>20</v>
      </c>
      <c r="N1142" s="31">
        <v>0</v>
      </c>
      <c r="O1142" s="15">
        <v>0</v>
      </c>
      <c r="P1142" s="15">
        <f t="shared" si="183"/>
        <v>0</v>
      </c>
      <c r="Q1142" s="15">
        <f t="shared" si="184"/>
        <v>142</v>
      </c>
      <c r="R1142" s="10"/>
      <c r="S1142" s="10"/>
      <c r="T1142" s="10"/>
      <c r="U1142" s="10"/>
      <c r="V1142" s="10"/>
      <c r="W1142" s="10"/>
      <c r="X1142" s="10"/>
      <c r="Y1142" s="10"/>
      <c r="Z1142" s="10"/>
      <c r="AA1142" s="10"/>
      <c r="AB1142" s="10"/>
      <c r="AC1142" s="10"/>
      <c r="AD1142" s="10"/>
      <c r="AE1142" s="10"/>
      <c r="AF1142" s="10"/>
      <c r="AG1142" s="10"/>
      <c r="AH1142" s="10"/>
      <c r="AI1142" s="10"/>
      <c r="AJ1142" s="10"/>
    </row>
    <row r="1143" spans="1:36" ht="35.25" customHeight="1">
      <c r="A1143" s="14">
        <v>1050</v>
      </c>
      <c r="B1143" s="1">
        <v>903</v>
      </c>
      <c r="C1143" s="12" t="s">
        <v>1447</v>
      </c>
      <c r="D1143" s="4" t="s">
        <v>1448</v>
      </c>
      <c r="E1143" s="15">
        <v>0</v>
      </c>
      <c r="F1143" s="30">
        <f>'[1]नमुना नं ८  (2)'!AB1057</f>
        <v>0</v>
      </c>
      <c r="G1143" s="15">
        <f t="shared" si="185"/>
        <v>0</v>
      </c>
      <c r="H1143" s="31">
        <v>0</v>
      </c>
      <c r="I1143" s="34">
        <v>0</v>
      </c>
      <c r="J1143" s="15">
        <f t="shared" si="181"/>
        <v>0</v>
      </c>
      <c r="K1143" s="31">
        <v>0</v>
      </c>
      <c r="L1143" s="34">
        <v>0</v>
      </c>
      <c r="M1143" s="15">
        <f t="shared" si="182"/>
        <v>0</v>
      </c>
      <c r="N1143" s="31">
        <v>0</v>
      </c>
      <c r="O1143" s="15">
        <v>0</v>
      </c>
      <c r="P1143" s="15">
        <f t="shared" si="183"/>
        <v>0</v>
      </c>
      <c r="Q1143" s="15">
        <f t="shared" si="184"/>
        <v>0</v>
      </c>
      <c r="R1143" s="10"/>
      <c r="S1143" s="10"/>
      <c r="T1143" s="10"/>
      <c r="U1143" s="10"/>
      <c r="V1143" s="10"/>
      <c r="W1143" s="10"/>
      <c r="X1143" s="10"/>
      <c r="Y1143" s="10"/>
      <c r="Z1143" s="10"/>
      <c r="AA1143" s="10"/>
      <c r="AB1143" s="10"/>
      <c r="AC1143" s="10"/>
      <c r="AD1143" s="10"/>
      <c r="AE1143" s="10"/>
      <c r="AF1143" s="10"/>
      <c r="AG1143" s="10"/>
      <c r="AH1143" s="10"/>
      <c r="AI1143" s="10"/>
      <c r="AJ1143" s="10"/>
    </row>
    <row r="1144" spans="1:36" ht="35.25" customHeight="1">
      <c r="A1144" s="14">
        <v>1051</v>
      </c>
      <c r="B1144" s="1">
        <v>904</v>
      </c>
      <c r="C1144" s="12" t="s">
        <v>1447</v>
      </c>
      <c r="D1144" s="4" t="s">
        <v>1449</v>
      </c>
      <c r="E1144" s="15">
        <v>0</v>
      </c>
      <c r="F1144" s="30">
        <f>'[1]नमुना नं ८  (2)'!AB1058</f>
        <v>0</v>
      </c>
      <c r="G1144" s="15">
        <f t="shared" si="185"/>
        <v>0</v>
      </c>
      <c r="H1144" s="31">
        <v>0</v>
      </c>
      <c r="I1144" s="34">
        <v>0</v>
      </c>
      <c r="J1144" s="15">
        <f t="shared" si="181"/>
        <v>0</v>
      </c>
      <c r="K1144" s="31">
        <v>0</v>
      </c>
      <c r="L1144" s="34">
        <v>0</v>
      </c>
      <c r="M1144" s="15">
        <f t="shared" si="182"/>
        <v>0</v>
      </c>
      <c r="N1144" s="31">
        <v>0</v>
      </c>
      <c r="O1144" s="15">
        <v>0</v>
      </c>
      <c r="P1144" s="15">
        <f t="shared" si="183"/>
        <v>0</v>
      </c>
      <c r="Q1144" s="15">
        <f t="shared" si="184"/>
        <v>0</v>
      </c>
      <c r="R1144" s="10"/>
      <c r="S1144" s="10"/>
      <c r="T1144" s="10"/>
      <c r="U1144" s="10"/>
      <c r="V1144" s="10"/>
      <c r="W1144" s="10"/>
      <c r="X1144" s="10"/>
      <c r="Y1144" s="10"/>
      <c r="Z1144" s="10"/>
      <c r="AA1144" s="10"/>
      <c r="AB1144" s="10"/>
      <c r="AC1144" s="10"/>
      <c r="AD1144" s="10"/>
      <c r="AE1144" s="10"/>
      <c r="AF1144" s="10"/>
      <c r="AG1144" s="10"/>
      <c r="AH1144" s="10"/>
      <c r="AI1144" s="10"/>
      <c r="AJ1144" s="10"/>
    </row>
    <row r="1145" spans="1:36" ht="35.25" customHeight="1">
      <c r="A1145" s="14">
        <v>1052</v>
      </c>
      <c r="B1145" s="1">
        <v>905</v>
      </c>
      <c r="C1145" s="12" t="s">
        <v>1447</v>
      </c>
      <c r="D1145" s="4" t="s">
        <v>1450</v>
      </c>
      <c r="E1145" s="15">
        <v>0</v>
      </c>
      <c r="F1145" s="30">
        <f>'[1]नमुना नं ८  (2)'!AB1059</f>
        <v>0</v>
      </c>
      <c r="G1145" s="15">
        <f t="shared" si="185"/>
        <v>0</v>
      </c>
      <c r="H1145" s="31">
        <v>0</v>
      </c>
      <c r="I1145" s="34">
        <f t="shared" si="186"/>
        <v>0</v>
      </c>
      <c r="J1145" s="15">
        <f t="shared" si="181"/>
        <v>0</v>
      </c>
      <c r="K1145" s="31">
        <v>0</v>
      </c>
      <c r="L1145" s="34">
        <v>0</v>
      </c>
      <c r="M1145" s="15">
        <f t="shared" si="182"/>
        <v>0</v>
      </c>
      <c r="N1145" s="31">
        <v>0</v>
      </c>
      <c r="O1145" s="15">
        <v>0</v>
      </c>
      <c r="P1145" s="15">
        <f t="shared" si="183"/>
        <v>0</v>
      </c>
      <c r="Q1145" s="15">
        <f t="shared" si="184"/>
        <v>0</v>
      </c>
      <c r="R1145" s="10"/>
      <c r="S1145" s="10"/>
      <c r="T1145" s="10"/>
      <c r="U1145" s="10"/>
      <c r="V1145" s="10"/>
      <c r="W1145" s="10"/>
      <c r="X1145" s="10"/>
      <c r="Y1145" s="10"/>
      <c r="Z1145" s="10"/>
      <c r="AA1145" s="10"/>
      <c r="AB1145" s="10"/>
      <c r="AC1145" s="10"/>
      <c r="AD1145" s="10"/>
      <c r="AE1145" s="10"/>
      <c r="AF1145" s="10"/>
      <c r="AG1145" s="10"/>
      <c r="AH1145" s="10"/>
      <c r="AI1145" s="10"/>
      <c r="AJ1145" s="10"/>
    </row>
    <row r="1146" spans="1:36" ht="35.25" customHeight="1">
      <c r="A1146" s="14">
        <v>1053</v>
      </c>
      <c r="B1146" s="1" t="s">
        <v>1451</v>
      </c>
      <c r="C1146" s="12" t="s">
        <v>1452</v>
      </c>
      <c r="D1146" s="4" t="s">
        <v>1453</v>
      </c>
      <c r="E1146" s="15">
        <v>0</v>
      </c>
      <c r="F1146" s="30">
        <v>526</v>
      </c>
      <c r="G1146" s="15">
        <f t="shared" si="185"/>
        <v>526</v>
      </c>
      <c r="H1146" s="31">
        <v>0</v>
      </c>
      <c r="I1146" s="34">
        <v>0</v>
      </c>
      <c r="J1146" s="15">
        <f t="shared" si="181"/>
        <v>0</v>
      </c>
      <c r="K1146" s="31">
        <v>0</v>
      </c>
      <c r="L1146" s="34">
        <f>'[1]नमुना नं ८  (2)'!X1056</f>
        <v>10</v>
      </c>
      <c r="M1146" s="15">
        <f t="shared" si="182"/>
        <v>10</v>
      </c>
      <c r="N1146" s="31">
        <v>0</v>
      </c>
      <c r="O1146" s="15">
        <v>0</v>
      </c>
      <c r="P1146" s="15">
        <f t="shared" si="183"/>
        <v>0</v>
      </c>
      <c r="Q1146" s="15">
        <f t="shared" si="184"/>
        <v>536</v>
      </c>
      <c r="R1146" s="10"/>
      <c r="S1146" s="10"/>
      <c r="T1146" s="10"/>
      <c r="U1146" s="10"/>
      <c r="V1146" s="10"/>
      <c r="W1146" s="10"/>
      <c r="X1146" s="10"/>
      <c r="Y1146" s="10"/>
      <c r="Z1146" s="10"/>
      <c r="AA1146" s="10"/>
      <c r="AB1146" s="10"/>
      <c r="AC1146" s="10"/>
      <c r="AD1146" s="10"/>
      <c r="AE1146" s="10"/>
      <c r="AF1146" s="10"/>
      <c r="AG1146" s="10"/>
      <c r="AH1146" s="10"/>
      <c r="AI1146" s="10"/>
      <c r="AJ1146" s="10"/>
    </row>
    <row r="1147" spans="1:36" ht="35.25" customHeight="1">
      <c r="A1147" s="14">
        <v>1054</v>
      </c>
      <c r="B1147" s="1" t="s">
        <v>1454</v>
      </c>
      <c r="C1147" s="12" t="s">
        <v>1452</v>
      </c>
      <c r="D1147" s="4" t="s">
        <v>1455</v>
      </c>
      <c r="E1147" s="15">
        <v>0</v>
      </c>
      <c r="F1147" s="30">
        <v>526</v>
      </c>
      <c r="G1147" s="15">
        <f t="shared" si="185"/>
        <v>526</v>
      </c>
      <c r="H1147" s="31">
        <v>0</v>
      </c>
      <c r="I1147" s="34">
        <v>0</v>
      </c>
      <c r="J1147" s="15">
        <f t="shared" si="181"/>
        <v>0</v>
      </c>
      <c r="K1147" s="31">
        <v>0</v>
      </c>
      <c r="L1147" s="34">
        <v>10</v>
      </c>
      <c r="M1147" s="15">
        <f t="shared" si="182"/>
        <v>10</v>
      </c>
      <c r="N1147" s="31">
        <v>0</v>
      </c>
      <c r="O1147" s="15">
        <v>0</v>
      </c>
      <c r="P1147" s="15">
        <f t="shared" si="183"/>
        <v>0</v>
      </c>
      <c r="Q1147" s="15">
        <f t="shared" si="184"/>
        <v>536</v>
      </c>
      <c r="R1147" s="10"/>
      <c r="S1147" s="10"/>
      <c r="T1147" s="10"/>
      <c r="U1147" s="10"/>
      <c r="V1147" s="10"/>
      <c r="W1147" s="10"/>
      <c r="X1147" s="10"/>
      <c r="Y1147" s="10"/>
      <c r="Z1147" s="10"/>
      <c r="AA1147" s="10"/>
      <c r="AB1147" s="10"/>
      <c r="AC1147" s="10"/>
      <c r="AD1147" s="10"/>
      <c r="AE1147" s="10"/>
      <c r="AF1147" s="10"/>
      <c r="AG1147" s="10"/>
      <c r="AH1147" s="10"/>
      <c r="AI1147" s="10"/>
      <c r="AJ1147" s="10"/>
    </row>
    <row r="1148" spans="1:36" s="51" customFormat="1" ht="35.25" customHeight="1">
      <c r="A1148" s="42"/>
      <c r="B1148" s="43"/>
      <c r="C1148" s="44"/>
      <c r="D1148" s="45"/>
      <c r="E1148" s="46">
        <f t="shared" ref="E1148:Q1148" si="189">SUM(E1136:E1147)</f>
        <v>1345.5</v>
      </c>
      <c r="F1148" s="47">
        <f t="shared" si="189"/>
        <v>1886.5</v>
      </c>
      <c r="G1148" s="46">
        <f t="shared" si="189"/>
        <v>3232</v>
      </c>
      <c r="H1148" s="48">
        <f t="shared" si="189"/>
        <v>90</v>
      </c>
      <c r="I1148" s="54">
        <f t="shared" si="189"/>
        <v>70</v>
      </c>
      <c r="J1148" s="46">
        <f t="shared" si="189"/>
        <v>160</v>
      </c>
      <c r="K1148" s="48">
        <f t="shared" si="189"/>
        <v>100</v>
      </c>
      <c r="L1148" s="54">
        <f t="shared" si="189"/>
        <v>90</v>
      </c>
      <c r="M1148" s="46">
        <f t="shared" si="189"/>
        <v>190</v>
      </c>
      <c r="N1148" s="48">
        <f t="shared" si="189"/>
        <v>0</v>
      </c>
      <c r="O1148" s="46">
        <f t="shared" si="189"/>
        <v>0</v>
      </c>
      <c r="P1148" s="46">
        <f t="shared" si="189"/>
        <v>0</v>
      </c>
      <c r="Q1148" s="46">
        <f t="shared" si="189"/>
        <v>3582</v>
      </c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  <c r="AJ1148" s="50"/>
    </row>
    <row r="1149" spans="1:36" ht="35.25" customHeight="1">
      <c r="A1149" s="14">
        <v>1055</v>
      </c>
      <c r="B1149" s="1" t="s">
        <v>1456</v>
      </c>
      <c r="C1149" s="12" t="s">
        <v>1452</v>
      </c>
      <c r="D1149" s="4" t="s">
        <v>1457</v>
      </c>
      <c r="E1149" s="15">
        <v>0</v>
      </c>
      <c r="F1149" s="30">
        <v>526</v>
      </c>
      <c r="G1149" s="15">
        <f t="shared" si="185"/>
        <v>526</v>
      </c>
      <c r="H1149" s="31">
        <v>0</v>
      </c>
      <c r="I1149" s="34">
        <v>0</v>
      </c>
      <c r="J1149" s="15">
        <f t="shared" si="181"/>
        <v>0</v>
      </c>
      <c r="K1149" s="31">
        <v>0</v>
      </c>
      <c r="L1149" s="34">
        <v>10</v>
      </c>
      <c r="M1149" s="15">
        <f t="shared" si="182"/>
        <v>10</v>
      </c>
      <c r="N1149" s="31">
        <v>0</v>
      </c>
      <c r="O1149" s="15">
        <v>0</v>
      </c>
      <c r="P1149" s="15">
        <f t="shared" si="183"/>
        <v>0</v>
      </c>
      <c r="Q1149" s="15">
        <f t="shared" si="184"/>
        <v>536</v>
      </c>
      <c r="R1149" s="10"/>
      <c r="S1149" s="10"/>
      <c r="T1149" s="10"/>
      <c r="U1149" s="10"/>
      <c r="V1149" s="10"/>
      <c r="W1149" s="10"/>
      <c r="X1149" s="10"/>
      <c r="Y1149" s="10"/>
      <c r="Z1149" s="10"/>
      <c r="AA1149" s="10"/>
      <c r="AB1149" s="10"/>
      <c r="AC1149" s="10"/>
      <c r="AD1149" s="10"/>
      <c r="AE1149" s="10"/>
      <c r="AF1149" s="10"/>
      <c r="AG1149" s="10"/>
      <c r="AH1149" s="10"/>
      <c r="AI1149" s="10"/>
      <c r="AJ1149" s="10"/>
    </row>
    <row r="1150" spans="1:36" ht="35.25" customHeight="1">
      <c r="A1150" s="14">
        <v>1056</v>
      </c>
      <c r="B1150" s="1">
        <v>907</v>
      </c>
      <c r="C1150" s="12" t="s">
        <v>1396</v>
      </c>
      <c r="D1150" s="4" t="s">
        <v>1458</v>
      </c>
      <c r="E1150" s="15">
        <v>1144</v>
      </c>
      <c r="F1150" s="30">
        <v>398</v>
      </c>
      <c r="G1150" s="15">
        <f t="shared" si="185"/>
        <v>1542</v>
      </c>
      <c r="H1150" s="31">
        <v>40</v>
      </c>
      <c r="I1150" s="34">
        <v>20</v>
      </c>
      <c r="J1150" s="15">
        <f t="shared" si="181"/>
        <v>60</v>
      </c>
      <c r="K1150" s="31">
        <v>40</v>
      </c>
      <c r="L1150" s="34">
        <v>20</v>
      </c>
      <c r="M1150" s="15">
        <f t="shared" si="182"/>
        <v>60</v>
      </c>
      <c r="N1150" s="31">
        <v>0</v>
      </c>
      <c r="O1150" s="15">
        <v>0</v>
      </c>
      <c r="P1150" s="15">
        <f t="shared" si="183"/>
        <v>0</v>
      </c>
      <c r="Q1150" s="15">
        <f t="shared" si="184"/>
        <v>1662</v>
      </c>
      <c r="R1150" s="10"/>
      <c r="S1150" s="10"/>
      <c r="T1150" s="10"/>
      <c r="U1150" s="10"/>
      <c r="V1150" s="10"/>
      <c r="W1150" s="10"/>
      <c r="X1150" s="10"/>
      <c r="Y1150" s="10"/>
      <c r="Z1150" s="10"/>
      <c r="AA1150" s="10"/>
      <c r="AB1150" s="10"/>
      <c r="AC1150" s="10"/>
      <c r="AD1150" s="10"/>
      <c r="AE1150" s="10"/>
      <c r="AF1150" s="10"/>
      <c r="AG1150" s="10"/>
      <c r="AH1150" s="10"/>
      <c r="AI1150" s="10"/>
      <c r="AJ1150" s="10"/>
    </row>
    <row r="1151" spans="1:36" ht="35.25" customHeight="1">
      <c r="A1151" s="14">
        <v>1057</v>
      </c>
      <c r="B1151" s="1">
        <v>908</v>
      </c>
      <c r="C1151" s="12" t="s">
        <v>224</v>
      </c>
      <c r="D1151" s="6" t="s">
        <v>1459</v>
      </c>
      <c r="E1151" s="15">
        <v>479</v>
      </c>
      <c r="F1151" s="30">
        <v>165</v>
      </c>
      <c r="G1151" s="15">
        <f t="shared" si="185"/>
        <v>644</v>
      </c>
      <c r="H1151" s="31">
        <v>30</v>
      </c>
      <c r="I1151" s="34">
        <f t="shared" si="186"/>
        <v>10</v>
      </c>
      <c r="J1151" s="15">
        <f t="shared" si="181"/>
        <v>40</v>
      </c>
      <c r="K1151" s="31">
        <v>30</v>
      </c>
      <c r="L1151" s="34">
        <f>'[1]नमुना नं ८  (2)'!X1060</f>
        <v>10</v>
      </c>
      <c r="M1151" s="15">
        <f t="shared" si="182"/>
        <v>40</v>
      </c>
      <c r="N1151" s="31">
        <v>0</v>
      </c>
      <c r="O1151" s="15">
        <v>0</v>
      </c>
      <c r="P1151" s="15">
        <f t="shared" si="183"/>
        <v>0</v>
      </c>
      <c r="Q1151" s="15">
        <f t="shared" si="184"/>
        <v>724</v>
      </c>
      <c r="R1151" s="10"/>
      <c r="S1151" s="10"/>
      <c r="T1151" s="10"/>
      <c r="U1151" s="10"/>
      <c r="V1151" s="10"/>
      <c r="W1151" s="10"/>
      <c r="X1151" s="10"/>
      <c r="Y1151" s="10"/>
      <c r="Z1151" s="10"/>
      <c r="AA1151" s="10"/>
      <c r="AB1151" s="10"/>
      <c r="AC1151" s="10"/>
      <c r="AD1151" s="10"/>
      <c r="AE1151" s="10"/>
      <c r="AF1151" s="10"/>
      <c r="AG1151" s="10"/>
      <c r="AH1151" s="10"/>
      <c r="AI1151" s="10"/>
      <c r="AJ1151" s="10"/>
    </row>
    <row r="1152" spans="1:36" ht="35.25" customHeight="1">
      <c r="A1152" s="14">
        <v>1058</v>
      </c>
      <c r="B1152" s="1">
        <v>909</v>
      </c>
      <c r="C1152" s="12" t="s">
        <v>929</v>
      </c>
      <c r="D1152" s="8" t="s">
        <v>1510</v>
      </c>
      <c r="E1152" s="15">
        <v>0</v>
      </c>
      <c r="F1152" s="30">
        <v>1007</v>
      </c>
      <c r="G1152" s="15">
        <f t="shared" si="185"/>
        <v>1007</v>
      </c>
      <c r="H1152" s="31">
        <v>0</v>
      </c>
      <c r="I1152" s="34">
        <v>25</v>
      </c>
      <c r="J1152" s="15">
        <f t="shared" si="181"/>
        <v>25</v>
      </c>
      <c r="K1152" s="31">
        <v>0</v>
      </c>
      <c r="L1152" s="34">
        <v>25</v>
      </c>
      <c r="M1152" s="15">
        <f t="shared" si="182"/>
        <v>25</v>
      </c>
      <c r="N1152" s="31">
        <v>0</v>
      </c>
      <c r="O1152" s="15">
        <v>0</v>
      </c>
      <c r="P1152" s="15">
        <f t="shared" si="183"/>
        <v>0</v>
      </c>
      <c r="Q1152" s="15">
        <f t="shared" si="184"/>
        <v>1057</v>
      </c>
      <c r="R1152" s="10"/>
      <c r="S1152" s="10"/>
      <c r="T1152" s="10"/>
      <c r="U1152" s="10"/>
      <c r="V1152" s="10"/>
      <c r="W1152" s="10"/>
      <c r="X1152" s="10"/>
      <c r="Y1152" s="10"/>
      <c r="Z1152" s="10"/>
      <c r="AA1152" s="10"/>
      <c r="AB1152" s="10"/>
      <c r="AC1152" s="10"/>
      <c r="AD1152" s="10"/>
      <c r="AE1152" s="10"/>
      <c r="AF1152" s="10"/>
      <c r="AG1152" s="10"/>
      <c r="AH1152" s="10"/>
      <c r="AI1152" s="10"/>
      <c r="AJ1152" s="10"/>
    </row>
    <row r="1153" spans="1:36" ht="33.75">
      <c r="A1153" s="14">
        <v>1059</v>
      </c>
      <c r="B1153" s="1">
        <v>910</v>
      </c>
      <c r="C1153" s="16" t="s">
        <v>1460</v>
      </c>
      <c r="D1153" s="17" t="s">
        <v>1528</v>
      </c>
      <c r="E1153" s="15">
        <v>5266</v>
      </c>
      <c r="F1153" s="30">
        <v>5266</v>
      </c>
      <c r="G1153" s="15">
        <f t="shared" si="185"/>
        <v>10532</v>
      </c>
      <c r="H1153" s="31">
        <v>10</v>
      </c>
      <c r="I1153" s="34">
        <f t="shared" si="186"/>
        <v>10</v>
      </c>
      <c r="J1153" s="15">
        <f t="shared" si="181"/>
        <v>20</v>
      </c>
      <c r="K1153" s="31">
        <v>10</v>
      </c>
      <c r="L1153" s="34">
        <f>'[1]नमुना नं ८  (2)'!X1062</f>
        <v>10</v>
      </c>
      <c r="M1153" s="15">
        <f t="shared" si="182"/>
        <v>20</v>
      </c>
      <c r="N1153" s="31">
        <v>0</v>
      </c>
      <c r="O1153" s="15">
        <v>0</v>
      </c>
      <c r="P1153" s="15">
        <f t="shared" si="183"/>
        <v>0</v>
      </c>
      <c r="Q1153" s="15">
        <f t="shared" si="184"/>
        <v>10572</v>
      </c>
      <c r="R1153" s="10"/>
      <c r="S1153" s="10"/>
      <c r="T1153" s="10"/>
      <c r="U1153" s="10"/>
      <c r="V1153" s="10"/>
      <c r="W1153" s="10"/>
      <c r="X1153" s="10"/>
      <c r="Y1153" s="10"/>
      <c r="Z1153" s="10"/>
      <c r="AA1153" s="10"/>
      <c r="AB1153" s="10"/>
      <c r="AC1153" s="10"/>
      <c r="AD1153" s="10"/>
      <c r="AE1153" s="10"/>
      <c r="AF1153" s="10"/>
      <c r="AG1153" s="10"/>
      <c r="AH1153" s="10"/>
      <c r="AI1153" s="10"/>
      <c r="AJ1153" s="10"/>
    </row>
    <row r="1154" spans="1:36" ht="35.25" customHeight="1">
      <c r="A1154" s="14">
        <v>1060</v>
      </c>
      <c r="B1154" s="1">
        <v>911</v>
      </c>
      <c r="C1154" s="12" t="s">
        <v>224</v>
      </c>
      <c r="D1154" s="6" t="s">
        <v>1461</v>
      </c>
      <c r="E1154" s="15">
        <v>662</v>
      </c>
      <c r="F1154" s="30">
        <v>225</v>
      </c>
      <c r="G1154" s="15">
        <f t="shared" si="185"/>
        <v>887</v>
      </c>
      <c r="H1154" s="31">
        <v>30</v>
      </c>
      <c r="I1154" s="34">
        <f t="shared" si="186"/>
        <v>10</v>
      </c>
      <c r="J1154" s="15">
        <f t="shared" si="181"/>
        <v>40</v>
      </c>
      <c r="K1154" s="31">
        <v>30</v>
      </c>
      <c r="L1154" s="34">
        <f>'[1]नमुना नं ८  (2)'!X1063</f>
        <v>10</v>
      </c>
      <c r="M1154" s="15">
        <f t="shared" si="182"/>
        <v>40</v>
      </c>
      <c r="N1154" s="31">
        <v>0</v>
      </c>
      <c r="O1154" s="15">
        <v>0</v>
      </c>
      <c r="P1154" s="15">
        <f t="shared" si="183"/>
        <v>0</v>
      </c>
      <c r="Q1154" s="15">
        <f t="shared" si="184"/>
        <v>967</v>
      </c>
      <c r="R1154" s="10"/>
      <c r="S1154" s="10"/>
      <c r="T1154" s="10"/>
      <c r="U1154" s="10"/>
      <c r="V1154" s="10"/>
      <c r="W1154" s="10"/>
      <c r="X1154" s="10"/>
      <c r="Y1154" s="10"/>
      <c r="Z1154" s="10"/>
      <c r="AA1154" s="10"/>
      <c r="AB1154" s="10"/>
      <c r="AC1154" s="10"/>
      <c r="AD1154" s="10"/>
      <c r="AE1154" s="10"/>
      <c r="AF1154" s="10"/>
      <c r="AG1154" s="10"/>
      <c r="AH1154" s="10"/>
      <c r="AI1154" s="10"/>
      <c r="AJ1154" s="10"/>
    </row>
    <row r="1155" spans="1:36" ht="35.25" customHeight="1">
      <c r="A1155" s="14">
        <v>1061</v>
      </c>
      <c r="B1155" s="1">
        <v>912</v>
      </c>
      <c r="C1155" s="12" t="s">
        <v>224</v>
      </c>
      <c r="D1155" s="6" t="s">
        <v>1462</v>
      </c>
      <c r="E1155" s="15">
        <v>0</v>
      </c>
      <c r="F1155" s="30">
        <v>162</v>
      </c>
      <c r="G1155" s="15">
        <f t="shared" si="185"/>
        <v>162</v>
      </c>
      <c r="H1155" s="31">
        <v>0</v>
      </c>
      <c r="I1155" s="34">
        <f t="shared" si="186"/>
        <v>10</v>
      </c>
      <c r="J1155" s="15">
        <f t="shared" si="181"/>
        <v>10</v>
      </c>
      <c r="K1155" s="31">
        <v>0</v>
      </c>
      <c r="L1155" s="34">
        <f>'[1]नमुना नं ८  (2)'!X1064</f>
        <v>10</v>
      </c>
      <c r="M1155" s="15">
        <f t="shared" si="182"/>
        <v>10</v>
      </c>
      <c r="N1155" s="31">
        <v>0</v>
      </c>
      <c r="O1155" s="15">
        <v>0</v>
      </c>
      <c r="P1155" s="15">
        <f t="shared" si="183"/>
        <v>0</v>
      </c>
      <c r="Q1155" s="15">
        <f t="shared" si="184"/>
        <v>182</v>
      </c>
      <c r="R1155" s="10"/>
      <c r="S1155" s="10"/>
      <c r="T1155" s="10"/>
      <c r="U1155" s="10"/>
      <c r="V1155" s="10"/>
      <c r="W1155" s="10"/>
      <c r="X1155" s="10"/>
      <c r="Y1155" s="10"/>
      <c r="Z1155" s="10"/>
      <c r="AA1155" s="10"/>
      <c r="AB1155" s="10"/>
      <c r="AC1155" s="10"/>
      <c r="AD1155" s="10"/>
      <c r="AE1155" s="10"/>
      <c r="AF1155" s="10"/>
      <c r="AG1155" s="10"/>
      <c r="AH1155" s="10"/>
      <c r="AI1155" s="10"/>
      <c r="AJ1155" s="10"/>
    </row>
    <row r="1156" spans="1:36" ht="35.25" customHeight="1">
      <c r="A1156" s="14">
        <v>1062</v>
      </c>
      <c r="B1156" s="1">
        <v>913</v>
      </c>
      <c r="C1156" s="12" t="s">
        <v>224</v>
      </c>
      <c r="D1156" s="6" t="s">
        <v>1463</v>
      </c>
      <c r="E1156" s="15">
        <v>147</v>
      </c>
      <c r="F1156" s="30">
        <v>77</v>
      </c>
      <c r="G1156" s="15">
        <f t="shared" si="185"/>
        <v>224</v>
      </c>
      <c r="H1156" s="31">
        <v>25</v>
      </c>
      <c r="I1156" s="34">
        <f t="shared" si="186"/>
        <v>25</v>
      </c>
      <c r="J1156" s="15">
        <f t="shared" si="181"/>
        <v>50</v>
      </c>
      <c r="K1156" s="31">
        <v>35</v>
      </c>
      <c r="L1156" s="34">
        <f>'[1]नमुना नं ८  (2)'!X1065</f>
        <v>25</v>
      </c>
      <c r="M1156" s="15">
        <f t="shared" si="182"/>
        <v>60</v>
      </c>
      <c r="N1156" s="31">
        <v>75</v>
      </c>
      <c r="O1156" s="15">
        <v>0</v>
      </c>
      <c r="P1156" s="15">
        <f t="shared" si="183"/>
        <v>75</v>
      </c>
      <c r="Q1156" s="15">
        <f t="shared" si="184"/>
        <v>409</v>
      </c>
      <c r="R1156" s="10"/>
      <c r="S1156" s="10"/>
      <c r="T1156" s="10"/>
      <c r="U1156" s="10"/>
      <c r="V1156" s="10"/>
      <c r="W1156" s="10"/>
      <c r="X1156" s="10"/>
      <c r="Y1156" s="10"/>
      <c r="Z1156" s="10"/>
      <c r="AA1156" s="10"/>
      <c r="AB1156" s="10"/>
      <c r="AC1156" s="10"/>
      <c r="AD1156" s="10"/>
      <c r="AE1156" s="10"/>
      <c r="AF1156" s="10"/>
      <c r="AG1156" s="10"/>
      <c r="AH1156" s="10"/>
      <c r="AI1156" s="10"/>
      <c r="AJ1156" s="10"/>
    </row>
    <row r="1157" spans="1:36" ht="35.25" customHeight="1">
      <c r="A1157" s="14">
        <v>1063</v>
      </c>
      <c r="B1157" s="1">
        <v>914</v>
      </c>
      <c r="C1157" s="12" t="s">
        <v>224</v>
      </c>
      <c r="D1157" s="6" t="s">
        <v>1464</v>
      </c>
      <c r="E1157" s="15">
        <v>254</v>
      </c>
      <c r="F1157" s="30">
        <v>254</v>
      </c>
      <c r="G1157" s="15">
        <f t="shared" si="185"/>
        <v>508</v>
      </c>
      <c r="H1157" s="31">
        <v>25</v>
      </c>
      <c r="I1157" s="34">
        <f t="shared" si="186"/>
        <v>25</v>
      </c>
      <c r="J1157" s="15">
        <f t="shared" si="181"/>
        <v>50</v>
      </c>
      <c r="K1157" s="31">
        <v>25</v>
      </c>
      <c r="L1157" s="34">
        <f>'[1]नमुना नं ८  (2)'!X1066</f>
        <v>25</v>
      </c>
      <c r="M1157" s="15">
        <f t="shared" si="182"/>
        <v>50</v>
      </c>
      <c r="N1157" s="31">
        <v>0</v>
      </c>
      <c r="O1157" s="15">
        <v>0</v>
      </c>
      <c r="P1157" s="15">
        <f t="shared" si="183"/>
        <v>0</v>
      </c>
      <c r="Q1157" s="15">
        <f t="shared" si="184"/>
        <v>608</v>
      </c>
      <c r="R1157" s="10"/>
      <c r="S1157" s="10"/>
      <c r="T1157" s="10"/>
      <c r="U1157" s="10"/>
      <c r="V1157" s="10"/>
      <c r="W1157" s="10"/>
      <c r="X1157" s="10"/>
      <c r="Y1157" s="10"/>
      <c r="Z1157" s="10"/>
      <c r="AA1157" s="10"/>
      <c r="AB1157" s="10"/>
      <c r="AC1157" s="10"/>
      <c r="AD1157" s="10"/>
      <c r="AE1157" s="10"/>
      <c r="AF1157" s="10"/>
      <c r="AG1157" s="10"/>
      <c r="AH1157" s="10"/>
      <c r="AI1157" s="10"/>
      <c r="AJ1157" s="10"/>
    </row>
    <row r="1158" spans="1:36" ht="35.25" customHeight="1">
      <c r="A1158" s="14">
        <v>1064</v>
      </c>
      <c r="B1158" s="1">
        <v>915</v>
      </c>
      <c r="C1158" s="12" t="s">
        <v>224</v>
      </c>
      <c r="D1158" s="6" t="s">
        <v>1465</v>
      </c>
      <c r="E1158" s="15">
        <v>97</v>
      </c>
      <c r="F1158" s="15">
        <v>97</v>
      </c>
      <c r="G1158" s="15">
        <f t="shared" si="185"/>
        <v>194</v>
      </c>
      <c r="H1158" s="31">
        <v>20</v>
      </c>
      <c r="I1158" s="34">
        <f t="shared" si="186"/>
        <v>20</v>
      </c>
      <c r="J1158" s="15">
        <f t="shared" si="181"/>
        <v>40</v>
      </c>
      <c r="K1158" s="31">
        <v>20</v>
      </c>
      <c r="L1158" s="34">
        <f>'[1]नमुना नं ८  (2)'!X1067</f>
        <v>20</v>
      </c>
      <c r="M1158" s="15">
        <f t="shared" si="182"/>
        <v>40</v>
      </c>
      <c r="N1158" s="31">
        <v>0</v>
      </c>
      <c r="O1158" s="15">
        <v>0</v>
      </c>
      <c r="P1158" s="15">
        <f t="shared" si="183"/>
        <v>0</v>
      </c>
      <c r="Q1158" s="15">
        <f t="shared" si="184"/>
        <v>274</v>
      </c>
      <c r="R1158" s="10"/>
      <c r="S1158" s="10"/>
      <c r="T1158" s="10"/>
      <c r="U1158" s="10"/>
      <c r="V1158" s="10"/>
      <c r="W1158" s="10"/>
      <c r="X1158" s="10"/>
      <c r="Y1158" s="10"/>
      <c r="Z1158" s="10"/>
      <c r="AA1158" s="10"/>
      <c r="AB1158" s="10"/>
      <c r="AC1158" s="10"/>
      <c r="AD1158" s="10"/>
      <c r="AE1158" s="10"/>
      <c r="AF1158" s="10"/>
      <c r="AG1158" s="10"/>
      <c r="AH1158" s="10"/>
      <c r="AI1158" s="10"/>
      <c r="AJ1158" s="10"/>
    </row>
    <row r="1159" spans="1:36" ht="35.25" customHeight="1">
      <c r="A1159" s="14">
        <v>1065</v>
      </c>
      <c r="B1159" s="1">
        <v>916</v>
      </c>
      <c r="C1159" s="12" t="s">
        <v>224</v>
      </c>
      <c r="D1159" s="6" t="s">
        <v>1466</v>
      </c>
      <c r="E1159" s="15">
        <v>0</v>
      </c>
      <c r="F1159" s="30">
        <f>'[1]नमुना नं ८  (2)'!AB1072</f>
        <v>0</v>
      </c>
      <c r="G1159" s="15">
        <f t="shared" si="185"/>
        <v>0</v>
      </c>
      <c r="H1159" s="31">
        <v>10</v>
      </c>
      <c r="I1159" s="34">
        <f t="shared" si="186"/>
        <v>10</v>
      </c>
      <c r="J1159" s="15">
        <f t="shared" si="181"/>
        <v>20</v>
      </c>
      <c r="K1159" s="31">
        <v>10</v>
      </c>
      <c r="L1159" s="34">
        <f>'[1]नमुना नं ८  (2)'!X1068</f>
        <v>10</v>
      </c>
      <c r="M1159" s="15">
        <f t="shared" si="182"/>
        <v>20</v>
      </c>
      <c r="N1159" s="31">
        <v>0</v>
      </c>
      <c r="O1159" s="15">
        <v>0</v>
      </c>
      <c r="P1159" s="15">
        <f t="shared" si="183"/>
        <v>0</v>
      </c>
      <c r="Q1159" s="15">
        <f t="shared" si="184"/>
        <v>40</v>
      </c>
      <c r="R1159" s="10"/>
      <c r="S1159" s="10"/>
      <c r="T1159" s="10"/>
      <c r="U1159" s="10"/>
      <c r="V1159" s="10"/>
      <c r="W1159" s="10"/>
      <c r="X1159" s="10"/>
      <c r="Y1159" s="10"/>
      <c r="Z1159" s="10"/>
      <c r="AA1159" s="10"/>
      <c r="AB1159" s="10"/>
      <c r="AC1159" s="10"/>
      <c r="AD1159" s="10"/>
      <c r="AE1159" s="10"/>
      <c r="AF1159" s="10"/>
      <c r="AG1159" s="10"/>
      <c r="AH1159" s="10"/>
      <c r="AI1159" s="10"/>
      <c r="AJ1159" s="10"/>
    </row>
    <row r="1160" spans="1:36" ht="35.25" customHeight="1">
      <c r="A1160" s="14">
        <v>1066</v>
      </c>
      <c r="B1160" s="1">
        <v>917</v>
      </c>
      <c r="C1160" s="12" t="s">
        <v>224</v>
      </c>
      <c r="D1160" s="6" t="s">
        <v>1467</v>
      </c>
      <c r="E1160" s="15">
        <v>280</v>
      </c>
      <c r="F1160" s="30">
        <v>141</v>
      </c>
      <c r="G1160" s="15">
        <f t="shared" si="185"/>
        <v>421</v>
      </c>
      <c r="H1160" s="31">
        <v>10</v>
      </c>
      <c r="I1160" s="34">
        <f t="shared" si="186"/>
        <v>10</v>
      </c>
      <c r="J1160" s="15">
        <f t="shared" si="181"/>
        <v>20</v>
      </c>
      <c r="K1160" s="31">
        <v>20</v>
      </c>
      <c r="L1160" s="34">
        <f>'[1]नमुना नं ८  (2)'!X1069</f>
        <v>10</v>
      </c>
      <c r="M1160" s="15">
        <f t="shared" si="182"/>
        <v>30</v>
      </c>
      <c r="N1160" s="31">
        <v>75</v>
      </c>
      <c r="O1160" s="15">
        <v>0</v>
      </c>
      <c r="P1160" s="15">
        <f t="shared" si="183"/>
        <v>75</v>
      </c>
      <c r="Q1160" s="15">
        <f t="shared" si="184"/>
        <v>546</v>
      </c>
      <c r="R1160" s="10"/>
      <c r="S1160" s="10"/>
      <c r="T1160" s="10"/>
      <c r="U1160" s="10"/>
      <c r="V1160" s="10"/>
      <c r="W1160" s="10"/>
      <c r="X1160" s="10"/>
      <c r="Y1160" s="10"/>
      <c r="Z1160" s="10"/>
      <c r="AA1160" s="10"/>
      <c r="AB1160" s="10"/>
      <c r="AC1160" s="10"/>
      <c r="AD1160" s="10"/>
      <c r="AE1160" s="10"/>
      <c r="AF1160" s="10"/>
      <c r="AG1160" s="10"/>
      <c r="AH1160" s="10"/>
      <c r="AI1160" s="10"/>
      <c r="AJ1160" s="10"/>
    </row>
    <row r="1161" spans="1:36" s="51" customFormat="1" ht="35.25" customHeight="1">
      <c r="A1161" s="42"/>
      <c r="B1161" s="43"/>
      <c r="C1161" s="44"/>
      <c r="D1161" s="55"/>
      <c r="E1161" s="46">
        <f t="shared" ref="E1161:Q1161" si="190">SUM(E1149:E1160)</f>
        <v>8329</v>
      </c>
      <c r="F1161" s="47">
        <f t="shared" si="190"/>
        <v>8318</v>
      </c>
      <c r="G1161" s="46">
        <f t="shared" si="190"/>
        <v>16647</v>
      </c>
      <c r="H1161" s="48">
        <f t="shared" si="190"/>
        <v>200</v>
      </c>
      <c r="I1161" s="54">
        <f t="shared" si="190"/>
        <v>175</v>
      </c>
      <c r="J1161" s="46">
        <f t="shared" si="190"/>
        <v>375</v>
      </c>
      <c r="K1161" s="48">
        <f t="shared" si="190"/>
        <v>220</v>
      </c>
      <c r="L1161" s="54">
        <f t="shared" si="190"/>
        <v>185</v>
      </c>
      <c r="M1161" s="46">
        <f t="shared" si="190"/>
        <v>405</v>
      </c>
      <c r="N1161" s="48">
        <f t="shared" si="190"/>
        <v>150</v>
      </c>
      <c r="O1161" s="46">
        <f t="shared" si="190"/>
        <v>0</v>
      </c>
      <c r="P1161" s="46">
        <f t="shared" si="190"/>
        <v>150</v>
      </c>
      <c r="Q1161" s="46">
        <f t="shared" si="190"/>
        <v>17577</v>
      </c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  <c r="AJ1161" s="50"/>
    </row>
    <row r="1162" spans="1:36" ht="35.25" customHeight="1">
      <c r="A1162" s="14">
        <v>1067</v>
      </c>
      <c r="B1162" s="1">
        <v>918</v>
      </c>
      <c r="C1162" s="12" t="s">
        <v>224</v>
      </c>
      <c r="D1162" s="6" t="s">
        <v>1468</v>
      </c>
      <c r="E1162" s="15">
        <v>37</v>
      </c>
      <c r="F1162" s="30">
        <v>37</v>
      </c>
      <c r="G1162" s="15">
        <f t="shared" si="185"/>
        <v>74</v>
      </c>
      <c r="H1162" s="31">
        <v>20</v>
      </c>
      <c r="I1162" s="34">
        <f t="shared" si="186"/>
        <v>20</v>
      </c>
      <c r="J1162" s="15">
        <f t="shared" si="181"/>
        <v>40</v>
      </c>
      <c r="K1162" s="31">
        <v>20</v>
      </c>
      <c r="L1162" s="34">
        <f>'[1]नमुना नं ८  (2)'!X1070</f>
        <v>20</v>
      </c>
      <c r="M1162" s="15">
        <f t="shared" si="182"/>
        <v>40</v>
      </c>
      <c r="N1162" s="31">
        <v>0</v>
      </c>
      <c r="O1162" s="15">
        <v>0</v>
      </c>
      <c r="P1162" s="15">
        <f t="shared" si="183"/>
        <v>0</v>
      </c>
      <c r="Q1162" s="15">
        <f t="shared" si="184"/>
        <v>154</v>
      </c>
      <c r="R1162" s="10"/>
      <c r="S1162" s="10"/>
      <c r="T1162" s="10"/>
      <c r="U1162" s="10"/>
      <c r="V1162" s="10"/>
      <c r="W1162" s="10"/>
      <c r="X1162" s="10"/>
      <c r="Y1162" s="10"/>
      <c r="Z1162" s="10"/>
      <c r="AA1162" s="10"/>
      <c r="AB1162" s="10"/>
      <c r="AC1162" s="10"/>
      <c r="AD1162" s="10"/>
      <c r="AE1162" s="10"/>
      <c r="AF1162" s="10"/>
      <c r="AG1162" s="10"/>
      <c r="AH1162" s="10"/>
      <c r="AI1162" s="10"/>
      <c r="AJ1162" s="10"/>
    </row>
    <row r="1163" spans="1:36" ht="35.25" customHeight="1">
      <c r="A1163" s="14">
        <v>1068</v>
      </c>
      <c r="B1163" s="1">
        <v>919</v>
      </c>
      <c r="C1163" s="12" t="s">
        <v>1396</v>
      </c>
      <c r="D1163" s="6" t="s">
        <v>1469</v>
      </c>
      <c r="E1163" s="15">
        <v>387</v>
      </c>
      <c r="F1163" s="30">
        <v>70</v>
      </c>
      <c r="G1163" s="15">
        <f t="shared" si="185"/>
        <v>457</v>
      </c>
      <c r="H1163" s="31">
        <v>20</v>
      </c>
      <c r="I1163" s="34">
        <f t="shared" si="186"/>
        <v>10</v>
      </c>
      <c r="J1163" s="15">
        <f t="shared" si="181"/>
        <v>30</v>
      </c>
      <c r="K1163" s="31">
        <v>20</v>
      </c>
      <c r="L1163" s="34">
        <f>'[1]नमुना नं ८  (2)'!X1071</f>
        <v>10</v>
      </c>
      <c r="M1163" s="15">
        <f t="shared" si="182"/>
        <v>30</v>
      </c>
      <c r="N1163" s="31">
        <v>0</v>
      </c>
      <c r="O1163" s="15">
        <v>0</v>
      </c>
      <c r="P1163" s="15">
        <f t="shared" si="183"/>
        <v>0</v>
      </c>
      <c r="Q1163" s="15">
        <f t="shared" si="184"/>
        <v>517</v>
      </c>
      <c r="R1163" s="10"/>
      <c r="S1163" s="10"/>
      <c r="T1163" s="10"/>
      <c r="U1163" s="10"/>
      <c r="V1163" s="10"/>
      <c r="W1163" s="10"/>
      <c r="X1163" s="10"/>
      <c r="Y1163" s="10"/>
      <c r="Z1163" s="10"/>
      <c r="AA1163" s="10"/>
      <c r="AB1163" s="10"/>
      <c r="AC1163" s="10"/>
      <c r="AD1163" s="10"/>
      <c r="AE1163" s="10"/>
      <c r="AF1163" s="10"/>
      <c r="AG1163" s="10"/>
      <c r="AH1163" s="10"/>
      <c r="AI1163" s="10"/>
      <c r="AJ1163" s="10"/>
    </row>
    <row r="1164" spans="1:36" ht="35.25" customHeight="1">
      <c r="A1164" s="14">
        <v>1069</v>
      </c>
      <c r="B1164" s="1">
        <v>920</v>
      </c>
      <c r="C1164" s="12" t="s">
        <v>224</v>
      </c>
      <c r="D1164" s="6" t="s">
        <v>1470</v>
      </c>
      <c r="E1164" s="15">
        <v>388</v>
      </c>
      <c r="F1164" s="30">
        <v>65</v>
      </c>
      <c r="G1164" s="15">
        <f t="shared" si="185"/>
        <v>453</v>
      </c>
      <c r="H1164" s="31">
        <v>20</v>
      </c>
      <c r="I1164" s="34">
        <f t="shared" si="186"/>
        <v>10</v>
      </c>
      <c r="J1164" s="15">
        <f t="shared" si="181"/>
        <v>30</v>
      </c>
      <c r="K1164" s="31">
        <v>20</v>
      </c>
      <c r="L1164" s="34">
        <f>'[1]नमुना नं ८  (2)'!X1072</f>
        <v>10</v>
      </c>
      <c r="M1164" s="15">
        <f t="shared" si="182"/>
        <v>30</v>
      </c>
      <c r="N1164" s="31">
        <v>0</v>
      </c>
      <c r="O1164" s="15">
        <v>0</v>
      </c>
      <c r="P1164" s="15">
        <f t="shared" si="183"/>
        <v>0</v>
      </c>
      <c r="Q1164" s="15">
        <f t="shared" si="184"/>
        <v>513</v>
      </c>
      <c r="R1164" s="10"/>
      <c r="S1164" s="10"/>
      <c r="T1164" s="10"/>
      <c r="U1164" s="10"/>
      <c r="V1164" s="10"/>
      <c r="W1164" s="10"/>
      <c r="X1164" s="10"/>
      <c r="Y1164" s="10"/>
      <c r="Z1164" s="10"/>
      <c r="AA1164" s="10"/>
      <c r="AB1164" s="10"/>
      <c r="AC1164" s="10"/>
      <c r="AD1164" s="10"/>
      <c r="AE1164" s="10"/>
      <c r="AF1164" s="10"/>
      <c r="AG1164" s="10"/>
      <c r="AH1164" s="10"/>
      <c r="AI1164" s="10"/>
      <c r="AJ1164" s="10"/>
    </row>
    <row r="1165" spans="1:36" ht="35.25" customHeight="1">
      <c r="A1165" s="14">
        <v>1070</v>
      </c>
      <c r="B1165" s="1">
        <v>921</v>
      </c>
      <c r="C1165" s="12" t="s">
        <v>1471</v>
      </c>
      <c r="D1165" s="6" t="s">
        <v>1472</v>
      </c>
      <c r="E1165" s="15">
        <v>139</v>
      </c>
      <c r="F1165" s="30">
        <v>35</v>
      </c>
      <c r="G1165" s="15">
        <f t="shared" si="185"/>
        <v>174</v>
      </c>
      <c r="H1165" s="31">
        <v>20</v>
      </c>
      <c r="I1165" s="34">
        <f t="shared" si="186"/>
        <v>10</v>
      </c>
      <c r="J1165" s="15">
        <f t="shared" si="181"/>
        <v>30</v>
      </c>
      <c r="K1165" s="31">
        <v>20</v>
      </c>
      <c r="L1165" s="34">
        <f>'[1]नमुना नं ८  (2)'!X1073</f>
        <v>10</v>
      </c>
      <c r="M1165" s="15">
        <f t="shared" si="182"/>
        <v>30</v>
      </c>
      <c r="N1165" s="31">
        <v>0</v>
      </c>
      <c r="O1165" s="15">
        <v>0</v>
      </c>
      <c r="P1165" s="15">
        <f t="shared" si="183"/>
        <v>0</v>
      </c>
      <c r="Q1165" s="15">
        <f t="shared" si="184"/>
        <v>234</v>
      </c>
      <c r="R1165" s="10"/>
      <c r="S1165" s="10"/>
      <c r="T1165" s="10"/>
      <c r="U1165" s="10"/>
      <c r="V1165" s="10"/>
      <c r="W1165" s="10"/>
      <c r="X1165" s="10"/>
      <c r="Y1165" s="10"/>
      <c r="Z1165" s="10"/>
      <c r="AA1165" s="10"/>
      <c r="AB1165" s="10"/>
      <c r="AC1165" s="10"/>
      <c r="AD1165" s="10"/>
      <c r="AE1165" s="10"/>
      <c r="AF1165" s="10"/>
      <c r="AG1165" s="10"/>
      <c r="AH1165" s="10"/>
      <c r="AI1165" s="10"/>
      <c r="AJ1165" s="10"/>
    </row>
    <row r="1166" spans="1:36" ht="35.25" customHeight="1">
      <c r="A1166" s="14">
        <v>1071</v>
      </c>
      <c r="B1166" s="1">
        <v>922</v>
      </c>
      <c r="C1166" s="12" t="s">
        <v>1473</v>
      </c>
      <c r="D1166" s="6" t="s">
        <v>1474</v>
      </c>
      <c r="E1166" s="15">
        <v>0</v>
      </c>
      <c r="F1166" s="30">
        <v>46</v>
      </c>
      <c r="G1166" s="15">
        <f t="shared" si="185"/>
        <v>46</v>
      </c>
      <c r="H1166" s="31">
        <v>0</v>
      </c>
      <c r="I1166" s="34">
        <f t="shared" si="186"/>
        <v>10</v>
      </c>
      <c r="J1166" s="15">
        <f t="shared" si="181"/>
        <v>10</v>
      </c>
      <c r="K1166" s="31">
        <v>0</v>
      </c>
      <c r="L1166" s="34">
        <f>'[1]नमुना नं ८  (2)'!X1074</f>
        <v>10</v>
      </c>
      <c r="M1166" s="15">
        <f t="shared" si="182"/>
        <v>10</v>
      </c>
      <c r="N1166" s="31">
        <v>0</v>
      </c>
      <c r="O1166" s="15">
        <v>0</v>
      </c>
      <c r="P1166" s="15">
        <f t="shared" si="183"/>
        <v>0</v>
      </c>
      <c r="Q1166" s="15">
        <f t="shared" si="184"/>
        <v>66</v>
      </c>
      <c r="R1166" s="10"/>
      <c r="S1166" s="10"/>
      <c r="T1166" s="10"/>
      <c r="U1166" s="10"/>
      <c r="V1166" s="10"/>
      <c r="W1166" s="10"/>
      <c r="X1166" s="10"/>
      <c r="Y1166" s="10"/>
      <c r="Z1166" s="10"/>
      <c r="AA1166" s="10"/>
      <c r="AB1166" s="10"/>
      <c r="AC1166" s="10"/>
      <c r="AD1166" s="10"/>
      <c r="AE1166" s="10"/>
      <c r="AF1166" s="10"/>
      <c r="AG1166" s="10"/>
      <c r="AH1166" s="10"/>
      <c r="AI1166" s="10"/>
      <c r="AJ1166" s="10"/>
    </row>
    <row r="1167" spans="1:36" ht="35.25" customHeight="1">
      <c r="A1167" s="14">
        <v>1072</v>
      </c>
      <c r="B1167" s="1">
        <v>923</v>
      </c>
      <c r="C1167" s="12" t="s">
        <v>1473</v>
      </c>
      <c r="D1167" s="6" t="s">
        <v>1547</v>
      </c>
      <c r="E1167" s="15">
        <v>0</v>
      </c>
      <c r="F1167" s="30">
        <v>46</v>
      </c>
      <c r="G1167" s="15">
        <f t="shared" si="185"/>
        <v>46</v>
      </c>
      <c r="H1167" s="31">
        <v>0</v>
      </c>
      <c r="I1167" s="34">
        <f t="shared" si="186"/>
        <v>10</v>
      </c>
      <c r="J1167" s="15">
        <f t="shared" si="181"/>
        <v>10</v>
      </c>
      <c r="K1167" s="31">
        <v>0</v>
      </c>
      <c r="L1167" s="34">
        <f>'[1]नमुना नं ८  (2)'!X1075</f>
        <v>10</v>
      </c>
      <c r="M1167" s="15">
        <f t="shared" si="182"/>
        <v>10</v>
      </c>
      <c r="N1167" s="31">
        <v>0</v>
      </c>
      <c r="O1167" s="15">
        <v>0</v>
      </c>
      <c r="P1167" s="15">
        <f t="shared" si="183"/>
        <v>0</v>
      </c>
      <c r="Q1167" s="15">
        <f t="shared" si="184"/>
        <v>66</v>
      </c>
      <c r="R1167" s="10"/>
      <c r="S1167" s="10"/>
      <c r="T1167" s="10"/>
      <c r="U1167" s="10"/>
      <c r="V1167" s="10"/>
      <c r="W1167" s="10"/>
      <c r="X1167" s="10"/>
      <c r="Y1167" s="10"/>
      <c r="Z1167" s="10"/>
      <c r="AA1167" s="10"/>
      <c r="AB1167" s="10"/>
      <c r="AC1167" s="10"/>
      <c r="AD1167" s="10"/>
      <c r="AE1167" s="10"/>
      <c r="AF1167" s="10"/>
      <c r="AG1167" s="10"/>
      <c r="AH1167" s="10"/>
      <c r="AI1167" s="10"/>
      <c r="AJ1167" s="10"/>
    </row>
    <row r="1168" spans="1:36" ht="35.25" customHeight="1">
      <c r="A1168" s="14">
        <v>1073</v>
      </c>
      <c r="B1168" s="1">
        <v>924</v>
      </c>
      <c r="C1168" s="12" t="s">
        <v>224</v>
      </c>
      <c r="D1168" s="6" t="s">
        <v>1476</v>
      </c>
      <c r="E1168" s="15">
        <v>14</v>
      </c>
      <c r="F1168" s="30">
        <v>22</v>
      </c>
      <c r="G1168" s="15">
        <f t="shared" si="185"/>
        <v>36</v>
      </c>
      <c r="H1168" s="31">
        <v>0</v>
      </c>
      <c r="I1168" s="34">
        <f t="shared" si="186"/>
        <v>10</v>
      </c>
      <c r="J1168" s="15">
        <f t="shared" si="181"/>
        <v>10</v>
      </c>
      <c r="K1168" s="31">
        <v>0</v>
      </c>
      <c r="L1168" s="34">
        <f>'[1]नमुना नं ८  (2)'!X1076</f>
        <v>10</v>
      </c>
      <c r="M1168" s="15">
        <f t="shared" si="182"/>
        <v>10</v>
      </c>
      <c r="N1168" s="31">
        <v>0</v>
      </c>
      <c r="O1168" s="15">
        <v>0</v>
      </c>
      <c r="P1168" s="15">
        <f t="shared" si="183"/>
        <v>0</v>
      </c>
      <c r="Q1168" s="15">
        <f t="shared" si="184"/>
        <v>56</v>
      </c>
      <c r="R1168" s="10"/>
      <c r="S1168" s="10"/>
      <c r="T1168" s="10"/>
      <c r="U1168" s="10"/>
      <c r="V1168" s="10"/>
      <c r="W1168" s="10"/>
      <c r="X1168" s="10"/>
      <c r="Y1168" s="10"/>
      <c r="Z1168" s="10"/>
      <c r="AA1168" s="10"/>
      <c r="AB1168" s="10"/>
      <c r="AC1168" s="10"/>
      <c r="AD1168" s="10"/>
      <c r="AE1168" s="10"/>
      <c r="AF1168" s="10"/>
      <c r="AG1168" s="10"/>
      <c r="AH1168" s="10"/>
      <c r="AI1168" s="10"/>
      <c r="AJ1168" s="10"/>
    </row>
    <row r="1169" spans="1:36" ht="35.25" customHeight="1">
      <c r="A1169" s="14">
        <v>1074</v>
      </c>
      <c r="B1169" s="1">
        <v>925</v>
      </c>
      <c r="C1169" s="12" t="s">
        <v>1471</v>
      </c>
      <c r="D1169" s="6" t="s">
        <v>1477</v>
      </c>
      <c r="E1169" s="15">
        <v>19948</v>
      </c>
      <c r="F1169" s="30">
        <v>5329</v>
      </c>
      <c r="G1169" s="15">
        <f t="shared" si="185"/>
        <v>25277</v>
      </c>
      <c r="H1169" s="31">
        <v>10</v>
      </c>
      <c r="I1169" s="34">
        <f t="shared" si="186"/>
        <v>10</v>
      </c>
      <c r="J1169" s="15">
        <f t="shared" si="181"/>
        <v>20</v>
      </c>
      <c r="K1169" s="31">
        <v>10</v>
      </c>
      <c r="L1169" s="34">
        <f>'[1]नमुना नं ८  (2)'!X1077</f>
        <v>10</v>
      </c>
      <c r="M1169" s="15">
        <f t="shared" si="182"/>
        <v>20</v>
      </c>
      <c r="N1169" s="31">
        <v>0</v>
      </c>
      <c r="O1169" s="15">
        <v>0</v>
      </c>
      <c r="P1169" s="15">
        <f t="shared" si="183"/>
        <v>0</v>
      </c>
      <c r="Q1169" s="15">
        <f t="shared" si="184"/>
        <v>25317</v>
      </c>
      <c r="R1169" s="10"/>
      <c r="S1169" s="10"/>
      <c r="T1169" s="10"/>
      <c r="U1169" s="10"/>
      <c r="V1169" s="10"/>
      <c r="W1169" s="10"/>
      <c r="X1169" s="10"/>
      <c r="Y1169" s="10"/>
      <c r="Z1169" s="10"/>
      <c r="AA1169" s="10"/>
      <c r="AB1169" s="10"/>
      <c r="AC1169" s="10"/>
      <c r="AD1169" s="10"/>
      <c r="AE1169" s="10"/>
      <c r="AF1169" s="10"/>
      <c r="AG1169" s="10"/>
      <c r="AH1169" s="10"/>
      <c r="AI1169" s="10"/>
      <c r="AJ1169" s="10"/>
    </row>
    <row r="1170" spans="1:36" ht="35.25" customHeight="1">
      <c r="A1170" s="14">
        <v>1075</v>
      </c>
      <c r="B1170" s="1">
        <v>926</v>
      </c>
      <c r="C1170" s="12" t="s">
        <v>224</v>
      </c>
      <c r="D1170" s="6" t="s">
        <v>1478</v>
      </c>
      <c r="E1170" s="15">
        <v>0</v>
      </c>
      <c r="F1170" s="30">
        <v>28</v>
      </c>
      <c r="G1170" s="15">
        <f t="shared" si="185"/>
        <v>28</v>
      </c>
      <c r="H1170" s="31">
        <v>0</v>
      </c>
      <c r="I1170" s="34">
        <f t="shared" si="186"/>
        <v>10</v>
      </c>
      <c r="J1170" s="15">
        <f t="shared" si="181"/>
        <v>10</v>
      </c>
      <c r="K1170" s="31">
        <v>0</v>
      </c>
      <c r="L1170" s="34">
        <f>'[1]नमुना नं ८  (2)'!X1078</f>
        <v>10</v>
      </c>
      <c r="M1170" s="15">
        <f t="shared" si="182"/>
        <v>10</v>
      </c>
      <c r="N1170" s="31">
        <v>0</v>
      </c>
      <c r="O1170" s="15">
        <v>0</v>
      </c>
      <c r="P1170" s="15">
        <f t="shared" si="183"/>
        <v>0</v>
      </c>
      <c r="Q1170" s="15">
        <f t="shared" si="184"/>
        <v>48</v>
      </c>
      <c r="R1170" s="10"/>
      <c r="S1170" s="10"/>
      <c r="T1170" s="10"/>
      <c r="U1170" s="10"/>
      <c r="V1170" s="10"/>
      <c r="W1170" s="10"/>
      <c r="X1170" s="10"/>
      <c r="Y1170" s="10"/>
      <c r="Z1170" s="10"/>
      <c r="AA1170" s="10"/>
      <c r="AB1170" s="10"/>
      <c r="AC1170" s="10"/>
      <c r="AD1170" s="10"/>
      <c r="AE1170" s="10"/>
      <c r="AF1170" s="10"/>
      <c r="AG1170" s="10"/>
      <c r="AH1170" s="10"/>
      <c r="AI1170" s="10"/>
      <c r="AJ1170" s="10"/>
    </row>
    <row r="1171" spans="1:36" ht="35.25" customHeight="1">
      <c r="A1171" s="14">
        <v>1076</v>
      </c>
      <c r="B1171" s="1">
        <v>927</v>
      </c>
      <c r="C1171" s="12" t="s">
        <v>224</v>
      </c>
      <c r="D1171" s="6" t="s">
        <v>1479</v>
      </c>
      <c r="E1171" s="15">
        <v>30</v>
      </c>
      <c r="F1171" s="30">
        <v>30</v>
      </c>
      <c r="G1171" s="15">
        <f t="shared" si="185"/>
        <v>60</v>
      </c>
      <c r="H1171" s="31">
        <v>10</v>
      </c>
      <c r="I1171" s="34">
        <f t="shared" si="186"/>
        <v>10</v>
      </c>
      <c r="J1171" s="15">
        <f t="shared" si="181"/>
        <v>20</v>
      </c>
      <c r="K1171" s="31">
        <v>10</v>
      </c>
      <c r="L1171" s="34">
        <f>'[1]नमुना नं ८  (2)'!X1079</f>
        <v>10</v>
      </c>
      <c r="M1171" s="15">
        <f t="shared" si="182"/>
        <v>20</v>
      </c>
      <c r="N1171" s="31">
        <v>0</v>
      </c>
      <c r="O1171" s="15">
        <v>0</v>
      </c>
      <c r="P1171" s="15">
        <f t="shared" si="183"/>
        <v>0</v>
      </c>
      <c r="Q1171" s="15">
        <f t="shared" si="184"/>
        <v>100</v>
      </c>
      <c r="R1171" s="10"/>
      <c r="S1171" s="10"/>
      <c r="T1171" s="10"/>
      <c r="U1171" s="10"/>
      <c r="V1171" s="10"/>
      <c r="W1171" s="10"/>
      <c r="X1171" s="10"/>
      <c r="Y1171" s="10"/>
      <c r="Z1171" s="10"/>
      <c r="AA1171" s="10"/>
      <c r="AB1171" s="10"/>
      <c r="AC1171" s="10"/>
      <c r="AD1171" s="10"/>
      <c r="AE1171" s="10"/>
      <c r="AF1171" s="10"/>
      <c r="AG1171" s="10"/>
      <c r="AH1171" s="10"/>
      <c r="AI1171" s="10"/>
      <c r="AJ1171" s="10"/>
    </row>
    <row r="1172" spans="1:36" ht="35.25" customHeight="1">
      <c r="A1172" s="14">
        <v>1077</v>
      </c>
      <c r="B1172" s="1">
        <v>928</v>
      </c>
      <c r="C1172" s="12" t="s">
        <v>224</v>
      </c>
      <c r="D1172" s="6" t="s">
        <v>1480</v>
      </c>
      <c r="E1172" s="15">
        <v>0</v>
      </c>
      <c r="F1172" s="30">
        <v>100</v>
      </c>
      <c r="G1172" s="15">
        <f t="shared" si="185"/>
        <v>100</v>
      </c>
      <c r="H1172" s="31">
        <v>0</v>
      </c>
      <c r="I1172" s="34">
        <f t="shared" si="186"/>
        <v>10</v>
      </c>
      <c r="J1172" s="15">
        <f t="shared" si="181"/>
        <v>10</v>
      </c>
      <c r="K1172" s="31">
        <v>0</v>
      </c>
      <c r="L1172" s="34">
        <f>'[1]नमुना नं ८  (2)'!X1080</f>
        <v>10</v>
      </c>
      <c r="M1172" s="15">
        <f t="shared" si="182"/>
        <v>10</v>
      </c>
      <c r="N1172" s="31">
        <v>0</v>
      </c>
      <c r="O1172" s="15">
        <v>0</v>
      </c>
      <c r="P1172" s="15">
        <f t="shared" si="183"/>
        <v>0</v>
      </c>
      <c r="Q1172" s="15">
        <f t="shared" si="184"/>
        <v>120</v>
      </c>
      <c r="R1172" s="10"/>
      <c r="S1172" s="10"/>
      <c r="T1172" s="10"/>
      <c r="U1172" s="10"/>
      <c r="V1172" s="10"/>
      <c r="W1172" s="10"/>
      <c r="X1172" s="10"/>
      <c r="Y1172" s="10"/>
      <c r="Z1172" s="10"/>
      <c r="AA1172" s="10"/>
      <c r="AB1172" s="10"/>
      <c r="AC1172" s="10"/>
      <c r="AD1172" s="10"/>
      <c r="AE1172" s="10"/>
      <c r="AF1172" s="10"/>
      <c r="AG1172" s="10"/>
      <c r="AH1172" s="10"/>
      <c r="AI1172" s="10"/>
      <c r="AJ1172" s="10"/>
    </row>
    <row r="1173" spans="1:36" ht="35.25" customHeight="1">
      <c r="A1173" s="14">
        <v>1078</v>
      </c>
      <c r="B1173" s="1">
        <v>929</v>
      </c>
      <c r="C1173" s="12" t="s">
        <v>1447</v>
      </c>
      <c r="D1173" s="6" t="s">
        <v>1481</v>
      </c>
      <c r="E1173" s="15">
        <v>0</v>
      </c>
      <c r="F1173" s="30">
        <f>'[1]नमुना नं ८  (2)'!AB1085</f>
        <v>0</v>
      </c>
      <c r="G1173" s="15">
        <f t="shared" si="185"/>
        <v>0</v>
      </c>
      <c r="H1173" s="31">
        <v>10</v>
      </c>
      <c r="I1173" s="34">
        <f t="shared" si="186"/>
        <v>10</v>
      </c>
      <c r="J1173" s="15">
        <f t="shared" si="181"/>
        <v>20</v>
      </c>
      <c r="K1173" s="31">
        <v>10</v>
      </c>
      <c r="L1173" s="34">
        <f>'[1]नमुना नं ८  (2)'!X1081</f>
        <v>10</v>
      </c>
      <c r="M1173" s="15">
        <f t="shared" si="182"/>
        <v>20</v>
      </c>
      <c r="N1173" s="31">
        <v>0</v>
      </c>
      <c r="O1173" s="15">
        <v>0</v>
      </c>
      <c r="P1173" s="15">
        <f t="shared" si="183"/>
        <v>0</v>
      </c>
      <c r="Q1173" s="15">
        <f t="shared" si="184"/>
        <v>40</v>
      </c>
      <c r="R1173" s="10"/>
      <c r="S1173" s="10"/>
      <c r="T1173" s="10"/>
      <c r="U1173" s="10"/>
      <c r="V1173" s="10"/>
      <c r="W1173" s="10"/>
      <c r="X1173" s="10"/>
      <c r="Y1173" s="10"/>
      <c r="Z1173" s="10"/>
      <c r="AA1173" s="10"/>
      <c r="AB1173" s="10"/>
      <c r="AC1173" s="10"/>
      <c r="AD1173" s="10"/>
      <c r="AE1173" s="10"/>
      <c r="AF1173" s="10"/>
      <c r="AG1173" s="10"/>
      <c r="AH1173" s="10"/>
      <c r="AI1173" s="10"/>
      <c r="AJ1173" s="10"/>
    </row>
    <row r="1174" spans="1:36" s="51" customFormat="1" ht="35.25" customHeight="1">
      <c r="A1174" s="42"/>
      <c r="B1174" s="43"/>
      <c r="C1174" s="44"/>
      <c r="D1174" s="55"/>
      <c r="E1174" s="46">
        <f t="shared" ref="E1174:Q1174" si="191">SUM(E1162:E1173)</f>
        <v>20943</v>
      </c>
      <c r="F1174" s="47">
        <f t="shared" si="191"/>
        <v>5808</v>
      </c>
      <c r="G1174" s="46">
        <f t="shared" si="191"/>
        <v>26751</v>
      </c>
      <c r="H1174" s="48">
        <f t="shared" si="191"/>
        <v>110</v>
      </c>
      <c r="I1174" s="54">
        <f t="shared" si="191"/>
        <v>130</v>
      </c>
      <c r="J1174" s="46">
        <f t="shared" si="191"/>
        <v>240</v>
      </c>
      <c r="K1174" s="48">
        <f t="shared" si="191"/>
        <v>110</v>
      </c>
      <c r="L1174" s="54">
        <f t="shared" si="191"/>
        <v>130</v>
      </c>
      <c r="M1174" s="46">
        <f t="shared" si="191"/>
        <v>240</v>
      </c>
      <c r="N1174" s="48">
        <f t="shared" si="191"/>
        <v>0</v>
      </c>
      <c r="O1174" s="46">
        <f t="shared" si="191"/>
        <v>0</v>
      </c>
      <c r="P1174" s="46">
        <f t="shared" si="191"/>
        <v>0</v>
      </c>
      <c r="Q1174" s="46">
        <f t="shared" si="191"/>
        <v>27231</v>
      </c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  <c r="AJ1174" s="50"/>
    </row>
    <row r="1175" spans="1:36" ht="35.25" customHeight="1">
      <c r="A1175" s="14">
        <v>1079</v>
      </c>
      <c r="B1175" s="1">
        <v>930</v>
      </c>
      <c r="C1175" s="12" t="s">
        <v>156</v>
      </c>
      <c r="D1175" s="6" t="s">
        <v>1481</v>
      </c>
      <c r="E1175" s="15">
        <v>0</v>
      </c>
      <c r="F1175" s="30">
        <f>'[1]नमुना नं ८  (2)'!AB1086</f>
        <v>0</v>
      </c>
      <c r="G1175" s="15">
        <f t="shared" si="185"/>
        <v>0</v>
      </c>
      <c r="H1175" s="31">
        <v>10</v>
      </c>
      <c r="I1175" s="34">
        <f t="shared" si="186"/>
        <v>10</v>
      </c>
      <c r="J1175" s="15">
        <f t="shared" si="181"/>
        <v>20</v>
      </c>
      <c r="K1175" s="31">
        <v>10</v>
      </c>
      <c r="L1175" s="34">
        <f>'[1]नमुना नं ८  (2)'!X1082</f>
        <v>10</v>
      </c>
      <c r="M1175" s="15">
        <f t="shared" si="182"/>
        <v>20</v>
      </c>
      <c r="N1175" s="31">
        <v>0</v>
      </c>
      <c r="O1175" s="15">
        <v>0</v>
      </c>
      <c r="P1175" s="15">
        <f t="shared" si="183"/>
        <v>0</v>
      </c>
      <c r="Q1175" s="15">
        <f t="shared" si="184"/>
        <v>40</v>
      </c>
      <c r="R1175" s="10"/>
      <c r="S1175" s="10"/>
      <c r="T1175" s="10"/>
      <c r="U1175" s="10"/>
      <c r="V1175" s="10"/>
      <c r="W1175" s="10"/>
      <c r="X1175" s="10"/>
      <c r="Y1175" s="10"/>
      <c r="Z1175" s="10"/>
      <c r="AA1175" s="10"/>
      <c r="AB1175" s="10"/>
      <c r="AC1175" s="10"/>
      <c r="AD1175" s="10"/>
      <c r="AE1175" s="10"/>
      <c r="AF1175" s="10"/>
      <c r="AG1175" s="10"/>
      <c r="AH1175" s="10"/>
      <c r="AI1175" s="10"/>
      <c r="AJ1175" s="10"/>
    </row>
    <row r="1176" spans="1:36" ht="35.25" customHeight="1">
      <c r="A1176" s="14">
        <v>1080</v>
      </c>
      <c r="B1176" s="1">
        <v>931</v>
      </c>
      <c r="C1176" s="12" t="s">
        <v>224</v>
      </c>
      <c r="D1176" s="6" t="s">
        <v>1482</v>
      </c>
      <c r="E1176" s="15">
        <v>35</v>
      </c>
      <c r="F1176" s="30">
        <v>35</v>
      </c>
      <c r="G1176" s="15">
        <f t="shared" si="185"/>
        <v>70</v>
      </c>
      <c r="H1176" s="31">
        <v>10</v>
      </c>
      <c r="I1176" s="34">
        <f t="shared" si="186"/>
        <v>10</v>
      </c>
      <c r="J1176" s="15">
        <f t="shared" si="181"/>
        <v>20</v>
      </c>
      <c r="K1176" s="31">
        <v>10</v>
      </c>
      <c r="L1176" s="34">
        <f>'[1]नमुना नं ८  (2)'!X1083</f>
        <v>10</v>
      </c>
      <c r="M1176" s="15">
        <f t="shared" si="182"/>
        <v>20</v>
      </c>
      <c r="N1176" s="31">
        <v>0</v>
      </c>
      <c r="O1176" s="15">
        <v>0</v>
      </c>
      <c r="P1176" s="15">
        <f t="shared" si="183"/>
        <v>0</v>
      </c>
      <c r="Q1176" s="15">
        <f t="shared" si="184"/>
        <v>110</v>
      </c>
      <c r="R1176" s="10"/>
      <c r="S1176" s="10"/>
      <c r="T1176" s="10"/>
      <c r="U1176" s="10"/>
      <c r="V1176" s="10"/>
      <c r="W1176" s="10"/>
      <c r="X1176" s="10"/>
      <c r="Y1176" s="10"/>
      <c r="Z1176" s="10"/>
      <c r="AA1176" s="10"/>
      <c r="AB1176" s="10"/>
      <c r="AC1176" s="10"/>
      <c r="AD1176" s="10"/>
      <c r="AE1176" s="10"/>
      <c r="AF1176" s="10"/>
      <c r="AG1176" s="10"/>
      <c r="AH1176" s="10"/>
      <c r="AI1176" s="10"/>
      <c r="AJ1176" s="10"/>
    </row>
    <row r="1177" spans="1:36" ht="35.25" customHeight="1">
      <c r="A1177" s="14">
        <v>1081</v>
      </c>
      <c r="B1177" s="1">
        <v>932</v>
      </c>
      <c r="C1177" s="12" t="s">
        <v>224</v>
      </c>
      <c r="D1177" s="6" t="s">
        <v>1483</v>
      </c>
      <c r="E1177" s="15">
        <v>100</v>
      </c>
      <c r="F1177" s="30">
        <v>35</v>
      </c>
      <c r="G1177" s="15">
        <f t="shared" si="185"/>
        <v>135</v>
      </c>
      <c r="H1177" s="31">
        <v>20</v>
      </c>
      <c r="I1177" s="34">
        <f t="shared" si="186"/>
        <v>10</v>
      </c>
      <c r="J1177" s="15">
        <f t="shared" si="181"/>
        <v>30</v>
      </c>
      <c r="K1177" s="31">
        <v>20</v>
      </c>
      <c r="L1177" s="34">
        <f>'[1]नमुना नं ८  (2)'!X1084</f>
        <v>10</v>
      </c>
      <c r="M1177" s="15">
        <f t="shared" si="182"/>
        <v>30</v>
      </c>
      <c r="N1177" s="31">
        <v>75</v>
      </c>
      <c r="O1177" s="15">
        <v>0</v>
      </c>
      <c r="P1177" s="15">
        <f t="shared" si="183"/>
        <v>75</v>
      </c>
      <c r="Q1177" s="15">
        <f t="shared" si="184"/>
        <v>270</v>
      </c>
      <c r="R1177" s="10"/>
      <c r="S1177" s="10"/>
      <c r="T1177" s="10"/>
      <c r="U1177" s="10"/>
      <c r="V1177" s="10"/>
      <c r="W1177" s="10"/>
      <c r="X1177" s="10"/>
      <c r="Y1177" s="10"/>
      <c r="Z1177" s="10"/>
      <c r="AA1177" s="10"/>
      <c r="AB1177" s="10"/>
      <c r="AC1177" s="10"/>
      <c r="AD1177" s="10"/>
      <c r="AE1177" s="10"/>
      <c r="AF1177" s="10"/>
      <c r="AG1177" s="10"/>
      <c r="AH1177" s="10"/>
      <c r="AI1177" s="10"/>
      <c r="AJ1177" s="10"/>
    </row>
    <row r="1178" spans="1:36" ht="35.25" customHeight="1">
      <c r="A1178" s="14">
        <v>1082</v>
      </c>
      <c r="B1178" s="1">
        <v>933</v>
      </c>
      <c r="C1178" s="12" t="s">
        <v>156</v>
      </c>
      <c r="D1178" s="6" t="s">
        <v>1484</v>
      </c>
      <c r="E1178" s="15">
        <v>890</v>
      </c>
      <c r="F1178" s="30">
        <v>890</v>
      </c>
      <c r="G1178" s="15">
        <f t="shared" si="185"/>
        <v>1780</v>
      </c>
      <c r="H1178" s="31">
        <v>0</v>
      </c>
      <c r="I1178" s="34">
        <f t="shared" si="186"/>
        <v>0</v>
      </c>
      <c r="J1178" s="15">
        <f t="shared" si="181"/>
        <v>0</v>
      </c>
      <c r="K1178" s="31">
        <v>0</v>
      </c>
      <c r="L1178" s="34">
        <f>'[1]नमुना नं ८  (2)'!X1085</f>
        <v>0</v>
      </c>
      <c r="M1178" s="15">
        <f t="shared" si="182"/>
        <v>0</v>
      </c>
      <c r="N1178" s="31">
        <v>0</v>
      </c>
      <c r="O1178" s="15">
        <v>0</v>
      </c>
      <c r="P1178" s="15">
        <f t="shared" si="183"/>
        <v>0</v>
      </c>
      <c r="Q1178" s="15">
        <f t="shared" si="184"/>
        <v>1780</v>
      </c>
      <c r="R1178" s="10"/>
      <c r="S1178" s="10"/>
      <c r="T1178" s="10"/>
      <c r="U1178" s="10"/>
      <c r="V1178" s="10"/>
      <c r="W1178" s="10"/>
      <c r="X1178" s="10"/>
      <c r="Y1178" s="10"/>
      <c r="Z1178" s="10"/>
      <c r="AA1178" s="10"/>
      <c r="AB1178" s="10"/>
      <c r="AC1178" s="10"/>
      <c r="AD1178" s="10"/>
      <c r="AE1178" s="10"/>
      <c r="AF1178" s="10"/>
      <c r="AG1178" s="10"/>
      <c r="AH1178" s="10"/>
      <c r="AI1178" s="10"/>
      <c r="AJ1178" s="10"/>
    </row>
    <row r="1179" spans="1:36" ht="35.25" customHeight="1">
      <c r="A1179" s="14">
        <v>1083</v>
      </c>
      <c r="B1179" s="1">
        <v>934</v>
      </c>
      <c r="C1179" s="12" t="s">
        <v>224</v>
      </c>
      <c r="D1179" s="6" t="s">
        <v>1485</v>
      </c>
      <c r="E1179" s="15">
        <v>163</v>
      </c>
      <c r="F1179" s="30">
        <v>163</v>
      </c>
      <c r="G1179" s="15">
        <f t="shared" si="185"/>
        <v>326</v>
      </c>
      <c r="H1179" s="31">
        <v>0</v>
      </c>
      <c r="I1179" s="34">
        <f t="shared" si="186"/>
        <v>0</v>
      </c>
      <c r="J1179" s="15">
        <f t="shared" si="181"/>
        <v>0</v>
      </c>
      <c r="K1179" s="31">
        <v>0</v>
      </c>
      <c r="L1179" s="34">
        <f>'[1]नमुना नं ८  (2)'!X1086</f>
        <v>0</v>
      </c>
      <c r="M1179" s="15">
        <f t="shared" si="182"/>
        <v>0</v>
      </c>
      <c r="N1179" s="31">
        <v>0</v>
      </c>
      <c r="O1179" s="15">
        <v>0</v>
      </c>
      <c r="P1179" s="15">
        <f t="shared" si="183"/>
        <v>0</v>
      </c>
      <c r="Q1179" s="15">
        <f t="shared" si="184"/>
        <v>326</v>
      </c>
      <c r="R1179" s="10"/>
      <c r="S1179" s="10"/>
      <c r="T1179" s="10"/>
      <c r="U1179" s="10"/>
      <c r="V1179" s="10"/>
      <c r="W1179" s="10"/>
      <c r="X1179" s="10"/>
      <c r="Y1179" s="10"/>
      <c r="Z1179" s="10"/>
      <c r="AA1179" s="10"/>
      <c r="AB1179" s="10"/>
      <c r="AC1179" s="10"/>
      <c r="AD1179" s="10"/>
      <c r="AE1179" s="10"/>
      <c r="AF1179" s="10"/>
      <c r="AG1179" s="10"/>
      <c r="AH1179" s="10"/>
      <c r="AI1179" s="10"/>
      <c r="AJ1179" s="10"/>
    </row>
    <row r="1180" spans="1:36" ht="35.25" customHeight="1">
      <c r="A1180" s="14">
        <v>1084</v>
      </c>
      <c r="B1180" s="1">
        <v>935</v>
      </c>
      <c r="C1180" s="12" t="s">
        <v>224</v>
      </c>
      <c r="D1180" s="6" t="s">
        <v>1486</v>
      </c>
      <c r="E1180" s="15">
        <v>0</v>
      </c>
      <c r="F1180" s="30">
        <v>152</v>
      </c>
      <c r="G1180" s="15">
        <f t="shared" si="185"/>
        <v>152</v>
      </c>
      <c r="H1180" s="31">
        <v>0</v>
      </c>
      <c r="I1180" s="34">
        <f t="shared" si="186"/>
        <v>10</v>
      </c>
      <c r="J1180" s="15">
        <f t="shared" si="181"/>
        <v>10</v>
      </c>
      <c r="K1180" s="31">
        <v>0</v>
      </c>
      <c r="L1180" s="34">
        <f>'[1]नमुना नं ८  (2)'!X1087</f>
        <v>10</v>
      </c>
      <c r="M1180" s="15">
        <f t="shared" si="182"/>
        <v>10</v>
      </c>
      <c r="N1180" s="31">
        <v>0</v>
      </c>
      <c r="O1180" s="15">
        <v>0</v>
      </c>
      <c r="P1180" s="15">
        <f t="shared" si="183"/>
        <v>0</v>
      </c>
      <c r="Q1180" s="15">
        <f t="shared" si="184"/>
        <v>172</v>
      </c>
      <c r="R1180" s="10"/>
      <c r="S1180" s="10"/>
      <c r="T1180" s="10"/>
      <c r="U1180" s="10"/>
      <c r="V1180" s="10"/>
      <c r="W1180" s="10"/>
      <c r="X1180" s="10"/>
      <c r="Y1180" s="10"/>
      <c r="Z1180" s="10"/>
      <c r="AA1180" s="10"/>
      <c r="AB1180" s="10"/>
      <c r="AC1180" s="10"/>
      <c r="AD1180" s="10"/>
      <c r="AE1180" s="10"/>
      <c r="AF1180" s="10"/>
      <c r="AG1180" s="10"/>
      <c r="AH1180" s="10"/>
      <c r="AI1180" s="10"/>
      <c r="AJ1180" s="10"/>
    </row>
    <row r="1181" spans="1:36" ht="35.25" customHeight="1">
      <c r="A1181" s="14">
        <v>1085</v>
      </c>
      <c r="B1181" s="1">
        <v>936</v>
      </c>
      <c r="C1181" s="12" t="s">
        <v>224</v>
      </c>
      <c r="D1181" s="6" t="s">
        <v>1487</v>
      </c>
      <c r="E1181" s="15">
        <v>0</v>
      </c>
      <c r="F1181" s="30">
        <v>172</v>
      </c>
      <c r="G1181" s="15">
        <f t="shared" si="185"/>
        <v>172</v>
      </c>
      <c r="H1181" s="31">
        <v>0</v>
      </c>
      <c r="I1181" s="34">
        <f t="shared" si="186"/>
        <v>10</v>
      </c>
      <c r="J1181" s="15">
        <f t="shared" si="181"/>
        <v>10</v>
      </c>
      <c r="K1181" s="31">
        <v>0</v>
      </c>
      <c r="L1181" s="34">
        <f>'[1]नमुना नं ८  (2)'!X1088</f>
        <v>10</v>
      </c>
      <c r="M1181" s="15">
        <f t="shared" si="182"/>
        <v>10</v>
      </c>
      <c r="N1181" s="31">
        <v>0</v>
      </c>
      <c r="O1181" s="15">
        <v>0</v>
      </c>
      <c r="P1181" s="15">
        <f t="shared" si="183"/>
        <v>0</v>
      </c>
      <c r="Q1181" s="15">
        <f t="shared" si="184"/>
        <v>192</v>
      </c>
      <c r="R1181" s="10"/>
      <c r="S1181" s="10"/>
      <c r="T1181" s="10"/>
      <c r="U1181" s="10"/>
      <c r="V1181" s="10"/>
      <c r="W1181" s="10"/>
      <c r="X1181" s="10"/>
      <c r="Y1181" s="10"/>
      <c r="Z1181" s="10"/>
      <c r="AA1181" s="10"/>
      <c r="AB1181" s="10"/>
      <c r="AC1181" s="10"/>
      <c r="AD1181" s="10"/>
      <c r="AE1181" s="10"/>
      <c r="AF1181" s="10"/>
      <c r="AG1181" s="10"/>
      <c r="AH1181" s="10"/>
      <c r="AI1181" s="10"/>
      <c r="AJ1181" s="10"/>
    </row>
    <row r="1182" spans="1:36" ht="35.25" customHeight="1">
      <c r="A1182" s="14">
        <v>1086</v>
      </c>
      <c r="B1182" s="1">
        <v>937</v>
      </c>
      <c r="C1182" s="12" t="s">
        <v>569</v>
      </c>
      <c r="D1182" s="6" t="s">
        <v>1488</v>
      </c>
      <c r="E1182" s="15">
        <v>6</v>
      </c>
      <c r="F1182" s="30">
        <v>1115</v>
      </c>
      <c r="G1182" s="15">
        <f t="shared" si="185"/>
        <v>1121</v>
      </c>
      <c r="H1182" s="31">
        <v>0</v>
      </c>
      <c r="I1182" s="34">
        <v>20</v>
      </c>
      <c r="J1182" s="15">
        <f t="shared" si="181"/>
        <v>20</v>
      </c>
      <c r="K1182" s="31">
        <v>0</v>
      </c>
      <c r="L1182" s="34">
        <v>20</v>
      </c>
      <c r="M1182" s="15">
        <f t="shared" si="182"/>
        <v>20</v>
      </c>
      <c r="N1182" s="31">
        <v>0</v>
      </c>
      <c r="O1182" s="15">
        <v>0</v>
      </c>
      <c r="P1182" s="15">
        <f t="shared" si="183"/>
        <v>0</v>
      </c>
      <c r="Q1182" s="15">
        <f t="shared" si="184"/>
        <v>1161</v>
      </c>
      <c r="R1182" s="10"/>
      <c r="S1182" s="10"/>
      <c r="T1182" s="10"/>
      <c r="U1182" s="10"/>
      <c r="V1182" s="10"/>
      <c r="W1182" s="10"/>
      <c r="X1182" s="10"/>
      <c r="Y1182" s="10"/>
      <c r="Z1182" s="10"/>
      <c r="AA1182" s="10"/>
      <c r="AB1182" s="10"/>
      <c r="AC1182" s="10"/>
      <c r="AD1182" s="10"/>
      <c r="AE1182" s="10"/>
      <c r="AF1182" s="10"/>
      <c r="AG1182" s="10"/>
      <c r="AH1182" s="10"/>
      <c r="AI1182" s="10"/>
      <c r="AJ1182" s="10"/>
    </row>
    <row r="1183" spans="1:36" ht="35.25" customHeight="1">
      <c r="A1183" s="14">
        <v>1087</v>
      </c>
      <c r="B1183" s="1">
        <v>938</v>
      </c>
      <c r="C1183" s="12" t="s">
        <v>569</v>
      </c>
      <c r="D1183" s="6" t="s">
        <v>1489</v>
      </c>
      <c r="E1183" s="15">
        <v>0</v>
      </c>
      <c r="F1183" s="30">
        <v>671</v>
      </c>
      <c r="G1183" s="15">
        <f t="shared" si="185"/>
        <v>671</v>
      </c>
      <c r="H1183" s="31">
        <v>0</v>
      </c>
      <c r="I1183" s="34">
        <v>20</v>
      </c>
      <c r="J1183" s="15">
        <f t="shared" si="181"/>
        <v>20</v>
      </c>
      <c r="K1183" s="31">
        <v>0</v>
      </c>
      <c r="L1183" s="34">
        <v>20</v>
      </c>
      <c r="M1183" s="15">
        <f t="shared" si="182"/>
        <v>20</v>
      </c>
      <c r="N1183" s="31">
        <v>0</v>
      </c>
      <c r="O1183" s="15">
        <v>0</v>
      </c>
      <c r="P1183" s="15">
        <f t="shared" si="183"/>
        <v>0</v>
      </c>
      <c r="Q1183" s="15">
        <f t="shared" si="184"/>
        <v>711</v>
      </c>
      <c r="R1183" s="10"/>
      <c r="S1183" s="10"/>
      <c r="T1183" s="10"/>
      <c r="U1183" s="10"/>
      <c r="V1183" s="10"/>
      <c r="W1183" s="10"/>
      <c r="X1183" s="10"/>
      <c r="Y1183" s="10"/>
      <c r="Z1183" s="10"/>
      <c r="AA1183" s="10"/>
      <c r="AB1183" s="10"/>
      <c r="AC1183" s="10"/>
      <c r="AD1183" s="10"/>
      <c r="AE1183" s="10"/>
      <c r="AF1183" s="10"/>
      <c r="AG1183" s="10"/>
      <c r="AH1183" s="10"/>
      <c r="AI1183" s="10"/>
      <c r="AJ1183" s="10"/>
    </row>
    <row r="1184" spans="1:36" ht="35.25" customHeight="1">
      <c r="A1184" s="14">
        <v>1088</v>
      </c>
      <c r="B1184" s="1">
        <v>939</v>
      </c>
      <c r="C1184" s="12" t="s">
        <v>1396</v>
      </c>
      <c r="D1184" s="6" t="s">
        <v>1397</v>
      </c>
      <c r="E1184" s="15">
        <v>0</v>
      </c>
      <c r="F1184" s="30">
        <v>334</v>
      </c>
      <c r="G1184" s="15">
        <f t="shared" si="185"/>
        <v>334</v>
      </c>
      <c r="H1184" s="31">
        <v>0</v>
      </c>
      <c r="I1184" s="34">
        <v>20</v>
      </c>
      <c r="J1184" s="15">
        <f t="shared" si="181"/>
        <v>20</v>
      </c>
      <c r="K1184" s="31">
        <v>0</v>
      </c>
      <c r="L1184" s="34">
        <v>20</v>
      </c>
      <c r="M1184" s="15">
        <f t="shared" si="182"/>
        <v>20</v>
      </c>
      <c r="N1184" s="31">
        <v>0</v>
      </c>
      <c r="O1184" s="15">
        <v>0</v>
      </c>
      <c r="P1184" s="15">
        <f t="shared" si="183"/>
        <v>0</v>
      </c>
      <c r="Q1184" s="15">
        <f t="shared" si="184"/>
        <v>374</v>
      </c>
      <c r="R1184" s="10"/>
      <c r="S1184" s="10"/>
      <c r="T1184" s="10"/>
      <c r="U1184" s="10"/>
      <c r="V1184" s="10"/>
      <c r="W1184" s="10"/>
      <c r="X1184" s="10"/>
      <c r="Y1184" s="10"/>
      <c r="Z1184" s="10"/>
      <c r="AA1184" s="10"/>
      <c r="AB1184" s="10"/>
      <c r="AC1184" s="10"/>
      <c r="AD1184" s="10"/>
      <c r="AE1184" s="10"/>
      <c r="AF1184" s="10"/>
      <c r="AG1184" s="10"/>
      <c r="AH1184" s="10"/>
      <c r="AI1184" s="10"/>
      <c r="AJ1184" s="10"/>
    </row>
    <row r="1185" spans="1:36" ht="35.25" customHeight="1">
      <c r="A1185" s="14">
        <v>1089</v>
      </c>
      <c r="B1185" s="1">
        <v>940</v>
      </c>
      <c r="C1185" s="12" t="s">
        <v>1490</v>
      </c>
      <c r="D1185" s="6" t="s">
        <v>1491</v>
      </c>
      <c r="E1185" s="15">
        <v>0</v>
      </c>
      <c r="F1185" s="30">
        <v>0</v>
      </c>
      <c r="G1185" s="15">
        <f t="shared" si="185"/>
        <v>0</v>
      </c>
      <c r="H1185" s="31">
        <v>0</v>
      </c>
      <c r="I1185" s="34">
        <v>0</v>
      </c>
      <c r="J1185" s="15">
        <f t="shared" si="181"/>
        <v>0</v>
      </c>
      <c r="K1185" s="31">
        <v>0</v>
      </c>
      <c r="L1185" s="34">
        <v>0</v>
      </c>
      <c r="M1185" s="15">
        <f t="shared" si="182"/>
        <v>0</v>
      </c>
      <c r="N1185" s="31">
        <v>0</v>
      </c>
      <c r="O1185" s="15">
        <v>0</v>
      </c>
      <c r="P1185" s="15">
        <f t="shared" si="183"/>
        <v>0</v>
      </c>
      <c r="Q1185" s="15">
        <f t="shared" si="184"/>
        <v>0</v>
      </c>
      <c r="R1185" s="10"/>
      <c r="S1185" s="10"/>
      <c r="T1185" s="10"/>
      <c r="U1185" s="10"/>
      <c r="V1185" s="10"/>
      <c r="W1185" s="10"/>
      <c r="X1185" s="10"/>
      <c r="Y1185" s="10"/>
      <c r="Z1185" s="10"/>
      <c r="AA1185" s="10"/>
      <c r="AB1185" s="10"/>
      <c r="AC1185" s="10"/>
      <c r="AD1185" s="10"/>
      <c r="AE1185" s="10"/>
      <c r="AF1185" s="10"/>
      <c r="AG1185" s="10"/>
      <c r="AH1185" s="10"/>
      <c r="AI1185" s="10"/>
      <c r="AJ1185" s="10"/>
    </row>
    <row r="1186" spans="1:36" ht="35.25" customHeight="1">
      <c r="A1186" s="14">
        <v>1090</v>
      </c>
      <c r="B1186" s="1">
        <v>941</v>
      </c>
      <c r="C1186" s="12" t="s">
        <v>569</v>
      </c>
      <c r="D1186" s="6" t="s">
        <v>1492</v>
      </c>
      <c r="E1186" s="15">
        <v>0</v>
      </c>
      <c r="F1186" s="30">
        <v>613</v>
      </c>
      <c r="G1186" s="15">
        <f t="shared" si="185"/>
        <v>613</v>
      </c>
      <c r="H1186" s="31">
        <v>0</v>
      </c>
      <c r="I1186" s="34">
        <v>10</v>
      </c>
      <c r="J1186" s="15">
        <f t="shared" ref="J1186:J1200" si="192">H1186+I1186</f>
        <v>10</v>
      </c>
      <c r="K1186" s="31">
        <v>0</v>
      </c>
      <c r="L1186" s="34">
        <v>10</v>
      </c>
      <c r="M1186" s="15">
        <f t="shared" ref="M1186:M1200" si="193">K1186+L1186</f>
        <v>10</v>
      </c>
      <c r="N1186" s="31">
        <v>0</v>
      </c>
      <c r="O1186" s="15">
        <v>0</v>
      </c>
      <c r="P1186" s="15">
        <f>N1186+O1186</f>
        <v>0</v>
      </c>
      <c r="Q1186" s="15">
        <f t="shared" ref="Q1186:Q1200" si="194">G1186+J1186+M1186+P1186</f>
        <v>633</v>
      </c>
      <c r="R1186" s="10"/>
      <c r="S1186" s="10"/>
      <c r="T1186" s="10"/>
      <c r="U1186" s="10"/>
      <c r="V1186" s="10"/>
      <c r="W1186" s="10"/>
      <c r="X1186" s="10"/>
      <c r="Y1186" s="10"/>
      <c r="Z1186" s="10"/>
      <c r="AA1186" s="10"/>
      <c r="AB1186" s="10"/>
      <c r="AC1186" s="10"/>
      <c r="AD1186" s="10"/>
      <c r="AE1186" s="10"/>
      <c r="AF1186" s="10"/>
      <c r="AG1186" s="10"/>
      <c r="AH1186" s="10"/>
      <c r="AI1186" s="10"/>
      <c r="AJ1186" s="10"/>
    </row>
    <row r="1187" spans="1:36" s="51" customFormat="1" ht="35.25" customHeight="1">
      <c r="A1187" s="42"/>
      <c r="B1187" s="43"/>
      <c r="C1187" s="44"/>
      <c r="D1187" s="55"/>
      <c r="E1187" s="46">
        <f t="shared" ref="E1187:Q1187" si="195">SUM(E1175:E1186)</f>
        <v>1194</v>
      </c>
      <c r="F1187" s="47">
        <f t="shared" si="195"/>
        <v>4180</v>
      </c>
      <c r="G1187" s="46">
        <f t="shared" si="195"/>
        <v>5374</v>
      </c>
      <c r="H1187" s="48">
        <f t="shared" si="195"/>
        <v>40</v>
      </c>
      <c r="I1187" s="54">
        <f t="shared" si="195"/>
        <v>120</v>
      </c>
      <c r="J1187" s="46">
        <f t="shared" si="195"/>
        <v>160</v>
      </c>
      <c r="K1187" s="48">
        <f t="shared" si="195"/>
        <v>40</v>
      </c>
      <c r="L1187" s="54">
        <f t="shared" si="195"/>
        <v>120</v>
      </c>
      <c r="M1187" s="46">
        <f t="shared" si="195"/>
        <v>160</v>
      </c>
      <c r="N1187" s="48">
        <f t="shared" si="195"/>
        <v>75</v>
      </c>
      <c r="O1187" s="46">
        <f t="shared" si="195"/>
        <v>0</v>
      </c>
      <c r="P1187" s="46">
        <f t="shared" si="195"/>
        <v>75</v>
      </c>
      <c r="Q1187" s="46">
        <f t="shared" si="195"/>
        <v>5769</v>
      </c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  <c r="AJ1187" s="50"/>
    </row>
    <row r="1188" spans="1:36" ht="35.25" customHeight="1">
      <c r="A1188" s="14">
        <v>1091</v>
      </c>
      <c r="B1188" s="1">
        <v>942</v>
      </c>
      <c r="C1188" s="12" t="s">
        <v>224</v>
      </c>
      <c r="D1188" s="6" t="s">
        <v>1493</v>
      </c>
      <c r="E1188" s="15">
        <v>0</v>
      </c>
      <c r="F1188" s="30">
        <v>119</v>
      </c>
      <c r="G1188" s="15">
        <f t="shared" ref="G1188:G1200" si="196">E1188+F1188</f>
        <v>119</v>
      </c>
      <c r="H1188" s="31">
        <v>0</v>
      </c>
      <c r="I1188" s="34">
        <v>20</v>
      </c>
      <c r="J1188" s="15">
        <f t="shared" si="192"/>
        <v>20</v>
      </c>
      <c r="K1188" s="31">
        <v>0</v>
      </c>
      <c r="L1188" s="34">
        <v>20</v>
      </c>
      <c r="M1188" s="15">
        <f t="shared" si="193"/>
        <v>20</v>
      </c>
      <c r="N1188" s="31">
        <v>0</v>
      </c>
      <c r="O1188" s="15">
        <v>0</v>
      </c>
      <c r="P1188" s="15">
        <f>N1188+O1188</f>
        <v>0</v>
      </c>
      <c r="Q1188" s="15">
        <f t="shared" si="194"/>
        <v>159</v>
      </c>
      <c r="R1188" s="10"/>
      <c r="S1188" s="10"/>
      <c r="T1188" s="10"/>
      <c r="U1188" s="10"/>
      <c r="V1188" s="10"/>
      <c r="W1188" s="10"/>
      <c r="X1188" s="10"/>
      <c r="Y1188" s="10"/>
      <c r="Z1188" s="10"/>
      <c r="AA1188" s="10"/>
      <c r="AB1188" s="10"/>
      <c r="AC1188" s="10"/>
      <c r="AD1188" s="10"/>
      <c r="AE1188" s="10"/>
      <c r="AF1188" s="10"/>
      <c r="AG1188" s="10"/>
      <c r="AH1188" s="10"/>
      <c r="AI1188" s="10"/>
      <c r="AJ1188" s="10"/>
    </row>
    <row r="1189" spans="1:36" ht="35.25" customHeight="1">
      <c r="A1189" s="14">
        <v>1092</v>
      </c>
      <c r="B1189" s="1">
        <v>943</v>
      </c>
      <c r="C1189" s="12" t="s">
        <v>569</v>
      </c>
      <c r="D1189" s="6" t="s">
        <v>1494</v>
      </c>
      <c r="E1189" s="15">
        <v>1238</v>
      </c>
      <c r="F1189" s="30">
        <v>1238</v>
      </c>
      <c r="G1189" s="15">
        <f t="shared" si="196"/>
        <v>2476</v>
      </c>
      <c r="H1189" s="31">
        <v>20</v>
      </c>
      <c r="I1189" s="34">
        <v>20</v>
      </c>
      <c r="J1189" s="15">
        <f t="shared" si="192"/>
        <v>40</v>
      </c>
      <c r="K1189" s="31">
        <v>20</v>
      </c>
      <c r="L1189" s="34">
        <v>20</v>
      </c>
      <c r="M1189" s="15">
        <f t="shared" si="193"/>
        <v>40</v>
      </c>
      <c r="N1189" s="31">
        <v>0</v>
      </c>
      <c r="O1189" s="15">
        <v>0</v>
      </c>
      <c r="P1189" s="15">
        <f>N1189+O1189</f>
        <v>0</v>
      </c>
      <c r="Q1189" s="15">
        <f t="shared" si="194"/>
        <v>2556</v>
      </c>
      <c r="R1189" s="10"/>
      <c r="S1189" s="10"/>
      <c r="T1189" s="10"/>
      <c r="U1189" s="10"/>
      <c r="V1189" s="10"/>
      <c r="W1189" s="10"/>
      <c r="X1189" s="10"/>
      <c r="Y1189" s="10"/>
      <c r="Z1189" s="10"/>
      <c r="AA1189" s="10"/>
      <c r="AB1189" s="10"/>
      <c r="AC1189" s="10"/>
      <c r="AD1189" s="10"/>
      <c r="AE1189" s="10"/>
      <c r="AF1189" s="10"/>
      <c r="AG1189" s="10"/>
      <c r="AH1189" s="10"/>
      <c r="AI1189" s="10"/>
      <c r="AJ1189" s="10"/>
    </row>
    <row r="1190" spans="1:36" ht="45">
      <c r="A1190" s="14">
        <v>1093</v>
      </c>
      <c r="B1190" s="1">
        <v>944</v>
      </c>
      <c r="C1190" s="25" t="s">
        <v>1539</v>
      </c>
      <c r="D1190" s="21" t="s">
        <v>1529</v>
      </c>
      <c r="E1190" s="15">
        <v>967607</v>
      </c>
      <c r="F1190" s="15">
        <v>967607</v>
      </c>
      <c r="G1190" s="15">
        <f t="shared" si="196"/>
        <v>1935214</v>
      </c>
      <c r="H1190" s="15">
        <v>25</v>
      </c>
      <c r="I1190" s="15">
        <v>25</v>
      </c>
      <c r="J1190" s="15">
        <f t="shared" si="192"/>
        <v>50</v>
      </c>
      <c r="K1190" s="15">
        <v>25</v>
      </c>
      <c r="L1190" s="15">
        <v>25</v>
      </c>
      <c r="M1190" s="15">
        <f t="shared" si="193"/>
        <v>50</v>
      </c>
      <c r="N1190" s="36"/>
      <c r="O1190" s="36"/>
      <c r="P1190" s="36"/>
      <c r="Q1190" s="15">
        <f t="shared" si="194"/>
        <v>1935314</v>
      </c>
      <c r="R1190" s="10"/>
      <c r="S1190" s="10"/>
      <c r="T1190" s="10"/>
      <c r="U1190" s="10"/>
      <c r="V1190" s="10"/>
      <c r="W1190" s="10"/>
      <c r="X1190" s="10"/>
      <c r="Y1190" s="10"/>
      <c r="Z1190" s="10"/>
      <c r="AA1190" s="10"/>
      <c r="AB1190" s="10"/>
      <c r="AC1190" s="10"/>
      <c r="AD1190" s="10"/>
      <c r="AE1190" s="10"/>
      <c r="AF1190" s="10"/>
      <c r="AG1190" s="10"/>
      <c r="AH1190" s="10"/>
      <c r="AI1190" s="10"/>
      <c r="AJ1190" s="10"/>
    </row>
    <row r="1191" spans="1:36" s="18" customFormat="1" ht="37.5" customHeight="1">
      <c r="A1191" s="14">
        <v>1094</v>
      </c>
      <c r="B1191" s="1">
        <v>945</v>
      </c>
      <c r="C1191" s="24" t="s">
        <v>224</v>
      </c>
      <c r="D1191" s="22" t="s">
        <v>1530</v>
      </c>
      <c r="E1191" s="15">
        <v>0</v>
      </c>
      <c r="F1191" s="15">
        <v>119</v>
      </c>
      <c r="G1191" s="15">
        <f t="shared" si="196"/>
        <v>119</v>
      </c>
      <c r="H1191" s="15">
        <v>0</v>
      </c>
      <c r="I1191" s="15">
        <v>20</v>
      </c>
      <c r="J1191" s="15">
        <f t="shared" si="192"/>
        <v>20</v>
      </c>
      <c r="K1191" s="15">
        <v>0</v>
      </c>
      <c r="L1191" s="15">
        <v>20</v>
      </c>
      <c r="M1191" s="15">
        <f t="shared" si="193"/>
        <v>20</v>
      </c>
      <c r="N1191" s="36"/>
      <c r="O1191" s="36"/>
      <c r="P1191" s="36"/>
      <c r="Q1191" s="15">
        <f t="shared" si="194"/>
        <v>159</v>
      </c>
      <c r="R1191" s="22"/>
      <c r="S1191" s="22"/>
      <c r="T1191" s="22"/>
      <c r="U1191" s="22"/>
      <c r="V1191" s="22"/>
      <c r="W1191" s="22"/>
      <c r="X1191" s="22"/>
      <c r="Y1191" s="22"/>
      <c r="Z1191" s="22"/>
      <c r="AA1191" s="22"/>
      <c r="AB1191" s="22"/>
      <c r="AC1191" s="22"/>
      <c r="AD1191" s="22"/>
      <c r="AE1191" s="22"/>
      <c r="AF1191" s="22"/>
      <c r="AG1191" s="22"/>
      <c r="AH1191" s="22"/>
      <c r="AI1191" s="22"/>
      <c r="AJ1191" s="22"/>
    </row>
    <row r="1192" spans="1:36" s="18" customFormat="1" ht="37.5" customHeight="1">
      <c r="A1192" s="14">
        <v>1095</v>
      </c>
      <c r="B1192" s="1">
        <v>946</v>
      </c>
      <c r="C1192" s="24" t="s">
        <v>224</v>
      </c>
      <c r="D1192" s="22" t="s">
        <v>1531</v>
      </c>
      <c r="E1192" s="15">
        <v>0</v>
      </c>
      <c r="F1192" s="15">
        <v>102</v>
      </c>
      <c r="G1192" s="15">
        <f t="shared" si="196"/>
        <v>102</v>
      </c>
      <c r="H1192" s="15">
        <v>0</v>
      </c>
      <c r="I1192" s="15">
        <v>20</v>
      </c>
      <c r="J1192" s="15">
        <f t="shared" si="192"/>
        <v>20</v>
      </c>
      <c r="K1192" s="15">
        <v>0</v>
      </c>
      <c r="L1192" s="15">
        <v>20</v>
      </c>
      <c r="M1192" s="15">
        <f t="shared" si="193"/>
        <v>20</v>
      </c>
      <c r="N1192" s="36"/>
      <c r="O1192" s="36"/>
      <c r="P1192" s="36"/>
      <c r="Q1192" s="15">
        <f t="shared" si="194"/>
        <v>142</v>
      </c>
      <c r="R1192" s="22"/>
      <c r="S1192" s="22"/>
      <c r="T1192" s="22"/>
      <c r="U1192" s="22"/>
      <c r="V1192" s="22"/>
      <c r="W1192" s="22"/>
      <c r="X1192" s="22"/>
      <c r="Y1192" s="22"/>
      <c r="Z1192" s="22"/>
      <c r="AA1192" s="22"/>
      <c r="AB1192" s="22"/>
      <c r="AC1192" s="22"/>
      <c r="AD1192" s="22"/>
      <c r="AE1192" s="22"/>
      <c r="AF1192" s="22"/>
      <c r="AG1192" s="22"/>
      <c r="AH1192" s="22"/>
      <c r="AI1192" s="22"/>
      <c r="AJ1192" s="22"/>
    </row>
    <row r="1193" spans="1:36" s="18" customFormat="1" ht="37.5" customHeight="1">
      <c r="A1193" s="14">
        <v>1096</v>
      </c>
      <c r="B1193" s="1">
        <v>947</v>
      </c>
      <c r="C1193" s="24" t="s">
        <v>224</v>
      </c>
      <c r="D1193" s="22" t="s">
        <v>1532</v>
      </c>
      <c r="E1193" s="15">
        <v>0</v>
      </c>
      <c r="F1193" s="15">
        <v>96</v>
      </c>
      <c r="G1193" s="15">
        <f t="shared" si="196"/>
        <v>96</v>
      </c>
      <c r="H1193" s="15">
        <v>0</v>
      </c>
      <c r="I1193" s="15">
        <v>10</v>
      </c>
      <c r="J1193" s="15">
        <f t="shared" si="192"/>
        <v>10</v>
      </c>
      <c r="K1193" s="15">
        <v>0</v>
      </c>
      <c r="L1193" s="15">
        <v>10</v>
      </c>
      <c r="M1193" s="15">
        <f t="shared" si="193"/>
        <v>10</v>
      </c>
      <c r="N1193" s="36"/>
      <c r="O1193" s="36"/>
      <c r="P1193" s="36"/>
      <c r="Q1193" s="15">
        <f t="shared" si="194"/>
        <v>116</v>
      </c>
      <c r="R1193" s="22"/>
      <c r="S1193" s="22"/>
      <c r="T1193" s="22"/>
      <c r="U1193" s="22"/>
      <c r="V1193" s="22"/>
      <c r="W1193" s="22"/>
      <c r="X1193" s="22"/>
      <c r="Y1193" s="22"/>
      <c r="Z1193" s="22"/>
      <c r="AA1193" s="22"/>
      <c r="AB1193" s="22"/>
      <c r="AC1193" s="22"/>
      <c r="AD1193" s="22"/>
      <c r="AE1193" s="22"/>
      <c r="AF1193" s="22"/>
      <c r="AG1193" s="22"/>
      <c r="AH1193" s="22"/>
      <c r="AI1193" s="22"/>
      <c r="AJ1193" s="22"/>
    </row>
    <row r="1194" spans="1:36" s="18" customFormat="1" ht="37.5" customHeight="1">
      <c r="A1194" s="14">
        <v>1097</v>
      </c>
      <c r="B1194" s="1">
        <v>948</v>
      </c>
      <c r="C1194" s="24" t="s">
        <v>224</v>
      </c>
      <c r="D1194" s="22" t="s">
        <v>1533</v>
      </c>
      <c r="E1194" s="15">
        <v>0</v>
      </c>
      <c r="F1194" s="15">
        <v>136</v>
      </c>
      <c r="G1194" s="15">
        <f t="shared" si="196"/>
        <v>136</v>
      </c>
      <c r="H1194" s="15">
        <v>0</v>
      </c>
      <c r="I1194" s="15">
        <v>10</v>
      </c>
      <c r="J1194" s="15">
        <f t="shared" si="192"/>
        <v>10</v>
      </c>
      <c r="K1194" s="15">
        <v>0</v>
      </c>
      <c r="L1194" s="15">
        <v>10</v>
      </c>
      <c r="M1194" s="15">
        <f t="shared" si="193"/>
        <v>10</v>
      </c>
      <c r="N1194" s="36"/>
      <c r="O1194" s="36"/>
      <c r="P1194" s="36"/>
      <c r="Q1194" s="15">
        <f t="shared" si="194"/>
        <v>156</v>
      </c>
      <c r="R1194" s="22"/>
      <c r="S1194" s="22"/>
      <c r="T1194" s="22"/>
      <c r="U1194" s="22"/>
      <c r="V1194" s="22"/>
      <c r="W1194" s="22"/>
      <c r="X1194" s="22"/>
      <c r="Y1194" s="22"/>
      <c r="Z1194" s="22"/>
      <c r="AA1194" s="22"/>
      <c r="AB1194" s="22"/>
      <c r="AC1194" s="22"/>
      <c r="AD1194" s="22"/>
      <c r="AE1194" s="22"/>
      <c r="AF1194" s="22"/>
      <c r="AG1194" s="22"/>
      <c r="AH1194" s="22"/>
      <c r="AI1194" s="22"/>
      <c r="AJ1194" s="22"/>
    </row>
    <row r="1195" spans="1:36" s="18" customFormat="1" ht="37.5" customHeight="1">
      <c r="A1195" s="14">
        <v>1098</v>
      </c>
      <c r="B1195" s="1">
        <v>949</v>
      </c>
      <c r="C1195" s="25" t="s">
        <v>848</v>
      </c>
      <c r="D1195" s="22" t="s">
        <v>1534</v>
      </c>
      <c r="E1195" s="15">
        <v>0</v>
      </c>
      <c r="F1195" s="15">
        <v>689</v>
      </c>
      <c r="G1195" s="15">
        <f t="shared" si="196"/>
        <v>689</v>
      </c>
      <c r="H1195" s="15">
        <v>0</v>
      </c>
      <c r="I1195" s="15">
        <v>10</v>
      </c>
      <c r="J1195" s="15">
        <f t="shared" si="192"/>
        <v>10</v>
      </c>
      <c r="K1195" s="15">
        <v>0</v>
      </c>
      <c r="L1195" s="15">
        <v>10</v>
      </c>
      <c r="M1195" s="15">
        <f t="shared" si="193"/>
        <v>10</v>
      </c>
      <c r="N1195" s="36"/>
      <c r="O1195" s="36"/>
      <c r="P1195" s="36"/>
      <c r="Q1195" s="15">
        <f t="shared" si="194"/>
        <v>709</v>
      </c>
      <c r="R1195" s="22"/>
      <c r="S1195" s="22"/>
      <c r="T1195" s="22"/>
      <c r="U1195" s="22"/>
      <c r="V1195" s="22"/>
      <c r="W1195" s="22"/>
      <c r="X1195" s="22"/>
      <c r="Y1195" s="22"/>
      <c r="Z1195" s="22"/>
      <c r="AA1195" s="22"/>
      <c r="AB1195" s="22"/>
      <c r="AC1195" s="22"/>
      <c r="AD1195" s="22"/>
      <c r="AE1195" s="22"/>
      <c r="AF1195" s="22"/>
      <c r="AG1195" s="22"/>
      <c r="AH1195" s="22"/>
      <c r="AI1195" s="22"/>
      <c r="AJ1195" s="22"/>
    </row>
    <row r="1196" spans="1:36" s="18" customFormat="1" ht="37.5" customHeight="1">
      <c r="A1196" s="14">
        <v>1099</v>
      </c>
      <c r="B1196" s="1">
        <v>950</v>
      </c>
      <c r="C1196" s="24" t="s">
        <v>224</v>
      </c>
      <c r="D1196" s="23" t="s">
        <v>1535</v>
      </c>
      <c r="E1196" s="15">
        <v>0</v>
      </c>
      <c r="F1196" s="15">
        <v>211</v>
      </c>
      <c r="G1196" s="15">
        <f t="shared" si="196"/>
        <v>211</v>
      </c>
      <c r="H1196" s="15">
        <v>0</v>
      </c>
      <c r="I1196" s="15">
        <v>10</v>
      </c>
      <c r="J1196" s="15">
        <f t="shared" si="192"/>
        <v>10</v>
      </c>
      <c r="K1196" s="15">
        <v>0</v>
      </c>
      <c r="L1196" s="15">
        <v>10</v>
      </c>
      <c r="M1196" s="15">
        <f t="shared" si="193"/>
        <v>10</v>
      </c>
      <c r="N1196" s="36"/>
      <c r="O1196" s="36"/>
      <c r="P1196" s="36"/>
      <c r="Q1196" s="15">
        <f t="shared" si="194"/>
        <v>231</v>
      </c>
      <c r="R1196" s="22"/>
      <c r="S1196" s="22"/>
      <c r="T1196" s="22"/>
      <c r="U1196" s="22"/>
      <c r="V1196" s="22"/>
      <c r="W1196" s="22"/>
      <c r="X1196" s="22"/>
      <c r="Y1196" s="22"/>
      <c r="Z1196" s="22"/>
      <c r="AA1196" s="22"/>
      <c r="AB1196" s="22"/>
      <c r="AC1196" s="22"/>
      <c r="AD1196" s="22"/>
      <c r="AE1196" s="22"/>
      <c r="AF1196" s="22"/>
      <c r="AG1196" s="22"/>
      <c r="AH1196" s="22"/>
      <c r="AI1196" s="22"/>
      <c r="AJ1196" s="22"/>
    </row>
    <row r="1197" spans="1:36" s="18" customFormat="1" ht="37.5" customHeight="1">
      <c r="A1197" s="14">
        <v>1100</v>
      </c>
      <c r="B1197" s="1">
        <v>951</v>
      </c>
      <c r="C1197" s="24" t="s">
        <v>224</v>
      </c>
      <c r="D1197" s="22" t="s">
        <v>1536</v>
      </c>
      <c r="E1197" s="15">
        <v>0</v>
      </c>
      <c r="F1197" s="15">
        <v>64</v>
      </c>
      <c r="G1197" s="15">
        <f t="shared" si="196"/>
        <v>64</v>
      </c>
      <c r="H1197" s="15">
        <v>0</v>
      </c>
      <c r="I1197" s="15">
        <v>10</v>
      </c>
      <c r="J1197" s="15">
        <f t="shared" si="192"/>
        <v>10</v>
      </c>
      <c r="K1197" s="15">
        <v>0</v>
      </c>
      <c r="L1197" s="15">
        <v>10</v>
      </c>
      <c r="M1197" s="15">
        <f t="shared" si="193"/>
        <v>10</v>
      </c>
      <c r="N1197" s="36"/>
      <c r="O1197" s="36"/>
      <c r="P1197" s="36"/>
      <c r="Q1197" s="15">
        <f t="shared" si="194"/>
        <v>84</v>
      </c>
      <c r="R1197" s="22"/>
      <c r="S1197" s="22"/>
      <c r="T1197" s="22"/>
      <c r="U1197" s="22"/>
      <c r="V1197" s="22"/>
      <c r="W1197" s="22"/>
      <c r="X1197" s="22"/>
      <c r="Y1197" s="22"/>
      <c r="Z1197" s="22"/>
      <c r="AA1197" s="22"/>
      <c r="AB1197" s="22"/>
      <c r="AC1197" s="22"/>
      <c r="AD1197" s="22"/>
      <c r="AE1197" s="22"/>
      <c r="AF1197" s="22"/>
      <c r="AG1197" s="22"/>
      <c r="AH1197" s="22"/>
      <c r="AI1197" s="22"/>
      <c r="AJ1197" s="22"/>
    </row>
    <row r="1198" spans="1:36" s="18" customFormat="1" ht="37.5" customHeight="1">
      <c r="A1198" s="14">
        <v>1101</v>
      </c>
      <c r="B1198" s="1">
        <v>952</v>
      </c>
      <c r="C1198" s="25" t="s">
        <v>569</v>
      </c>
      <c r="D1198" s="22" t="s">
        <v>1538</v>
      </c>
      <c r="E1198" s="15">
        <v>0</v>
      </c>
      <c r="F1198" s="15">
        <v>642</v>
      </c>
      <c r="G1198" s="15">
        <f t="shared" si="196"/>
        <v>642</v>
      </c>
      <c r="H1198" s="15">
        <v>0</v>
      </c>
      <c r="I1198" s="15">
        <v>20</v>
      </c>
      <c r="J1198" s="15">
        <f t="shared" si="192"/>
        <v>20</v>
      </c>
      <c r="K1198" s="15">
        <v>0</v>
      </c>
      <c r="L1198" s="15">
        <v>20</v>
      </c>
      <c r="M1198" s="15">
        <f t="shared" si="193"/>
        <v>20</v>
      </c>
      <c r="N1198" s="36"/>
      <c r="O1198" s="36"/>
      <c r="P1198" s="36"/>
      <c r="Q1198" s="15">
        <f t="shared" si="194"/>
        <v>682</v>
      </c>
      <c r="R1198" s="22"/>
      <c r="S1198" s="22"/>
      <c r="T1198" s="22"/>
      <c r="U1198" s="22"/>
      <c r="V1198" s="22"/>
      <c r="W1198" s="22"/>
      <c r="X1198" s="22"/>
      <c r="Y1198" s="22"/>
      <c r="Z1198" s="22"/>
      <c r="AA1198" s="22"/>
      <c r="AB1198" s="22"/>
      <c r="AC1198" s="22"/>
      <c r="AD1198" s="22"/>
      <c r="AE1198" s="22"/>
      <c r="AF1198" s="22"/>
      <c r="AG1198" s="22"/>
      <c r="AH1198" s="22"/>
      <c r="AI1198" s="22"/>
      <c r="AJ1198" s="22"/>
    </row>
    <row r="1199" spans="1:36" s="58" customFormat="1" ht="37.5" customHeight="1">
      <c r="A1199" s="42"/>
      <c r="B1199" s="43"/>
      <c r="C1199" s="56"/>
      <c r="D1199" s="57"/>
      <c r="E1199" s="46">
        <f t="shared" ref="E1199:Q1199" si="197">SUM(E1188:E1198)</f>
        <v>968845</v>
      </c>
      <c r="F1199" s="46">
        <f t="shared" si="197"/>
        <v>971023</v>
      </c>
      <c r="G1199" s="46">
        <f t="shared" si="197"/>
        <v>1939868</v>
      </c>
      <c r="H1199" s="46">
        <f t="shared" si="197"/>
        <v>45</v>
      </c>
      <c r="I1199" s="46">
        <f t="shared" si="197"/>
        <v>175</v>
      </c>
      <c r="J1199" s="46">
        <f t="shared" si="197"/>
        <v>220</v>
      </c>
      <c r="K1199" s="46">
        <f t="shared" si="197"/>
        <v>45</v>
      </c>
      <c r="L1199" s="46">
        <f t="shared" si="197"/>
        <v>175</v>
      </c>
      <c r="M1199" s="46">
        <f t="shared" si="197"/>
        <v>220</v>
      </c>
      <c r="N1199" s="46">
        <f t="shared" si="197"/>
        <v>0</v>
      </c>
      <c r="O1199" s="46">
        <f t="shared" si="197"/>
        <v>0</v>
      </c>
      <c r="P1199" s="46">
        <f t="shared" si="197"/>
        <v>0</v>
      </c>
      <c r="Q1199" s="46">
        <f t="shared" si="197"/>
        <v>1940308</v>
      </c>
      <c r="R1199" s="57"/>
      <c r="S1199" s="57"/>
      <c r="T1199" s="57"/>
      <c r="U1199" s="57"/>
      <c r="V1199" s="57"/>
      <c r="W1199" s="57"/>
      <c r="X1199" s="57"/>
      <c r="Y1199" s="57"/>
      <c r="Z1199" s="57"/>
      <c r="AA1199" s="57"/>
      <c r="AB1199" s="57"/>
      <c r="AC1199" s="57"/>
      <c r="AD1199" s="57"/>
      <c r="AE1199" s="57"/>
      <c r="AF1199" s="57"/>
      <c r="AG1199" s="57"/>
      <c r="AH1199" s="57"/>
      <c r="AI1199" s="57"/>
      <c r="AJ1199" s="57"/>
    </row>
    <row r="1200" spans="1:36" s="18" customFormat="1" ht="28.5" customHeight="1">
      <c r="A1200" s="14">
        <v>1102</v>
      </c>
      <c r="B1200" s="1">
        <v>953</v>
      </c>
      <c r="C1200" s="24" t="s">
        <v>224</v>
      </c>
      <c r="D1200" s="22" t="s">
        <v>1537</v>
      </c>
      <c r="E1200" s="15">
        <v>0</v>
      </c>
      <c r="F1200" s="15">
        <v>144</v>
      </c>
      <c r="G1200" s="15">
        <f t="shared" si="196"/>
        <v>144</v>
      </c>
      <c r="H1200" s="15">
        <v>0</v>
      </c>
      <c r="I1200" s="15">
        <v>10</v>
      </c>
      <c r="J1200" s="15">
        <f t="shared" si="192"/>
        <v>10</v>
      </c>
      <c r="K1200" s="15">
        <v>0</v>
      </c>
      <c r="L1200" s="15">
        <v>10</v>
      </c>
      <c r="M1200" s="15">
        <f t="shared" si="193"/>
        <v>10</v>
      </c>
      <c r="N1200" s="36"/>
      <c r="O1200" s="36"/>
      <c r="P1200" s="36"/>
      <c r="Q1200" s="15">
        <f t="shared" si="194"/>
        <v>164</v>
      </c>
      <c r="R1200" s="22"/>
      <c r="S1200" s="22"/>
      <c r="T1200" s="22"/>
      <c r="U1200" s="22"/>
      <c r="V1200" s="22"/>
      <c r="W1200" s="22"/>
      <c r="X1200" s="22"/>
      <c r="Y1200" s="22"/>
      <c r="Z1200" s="22"/>
      <c r="AA1200" s="22"/>
      <c r="AB1200" s="22"/>
      <c r="AC1200" s="22"/>
      <c r="AD1200" s="22"/>
      <c r="AE1200" s="22"/>
      <c r="AF1200" s="22"/>
      <c r="AG1200" s="22"/>
      <c r="AH1200" s="22"/>
      <c r="AI1200" s="22"/>
      <c r="AJ1200" s="22"/>
    </row>
    <row r="1201" spans="1:36" s="51" customFormat="1" ht="26.25" customHeight="1">
      <c r="A1201" s="59"/>
      <c r="B1201" s="50"/>
      <c r="C1201" s="60"/>
      <c r="D1201" s="50"/>
      <c r="E1201" s="46">
        <f t="shared" ref="E1201:M1201" si="198">SUM(E1200)</f>
        <v>0</v>
      </c>
      <c r="F1201" s="61">
        <f t="shared" si="198"/>
        <v>144</v>
      </c>
      <c r="G1201" s="61">
        <f t="shared" si="198"/>
        <v>144</v>
      </c>
      <c r="H1201" s="61">
        <f t="shared" si="198"/>
        <v>0</v>
      </c>
      <c r="I1201" s="61">
        <f t="shared" si="198"/>
        <v>10</v>
      </c>
      <c r="J1201" s="61">
        <f t="shared" si="198"/>
        <v>10</v>
      </c>
      <c r="K1201" s="61">
        <f t="shared" si="198"/>
        <v>0</v>
      </c>
      <c r="L1201" s="61">
        <f t="shared" si="198"/>
        <v>10</v>
      </c>
      <c r="M1201" s="61">
        <f t="shared" si="198"/>
        <v>10</v>
      </c>
      <c r="N1201" s="62"/>
      <c r="O1201" s="62"/>
      <c r="P1201" s="62"/>
      <c r="Q1201" s="61">
        <f>SUM(Q1200)</f>
        <v>164</v>
      </c>
      <c r="R1201" s="50"/>
      <c r="S1201" s="50"/>
      <c r="T1201" s="50"/>
      <c r="U1201" s="50"/>
      <c r="V1201" s="50"/>
      <c r="W1201" s="50"/>
      <c r="X1201" s="50"/>
      <c r="Y1201" s="50"/>
      <c r="Z1201" s="50"/>
      <c r="AA1201" s="50"/>
      <c r="AB1201" s="50"/>
      <c r="AC1201" s="50"/>
      <c r="AD1201" s="50"/>
      <c r="AE1201" s="50"/>
      <c r="AF1201" s="50"/>
      <c r="AG1201" s="50"/>
      <c r="AH1201" s="50"/>
      <c r="AI1201" s="50"/>
      <c r="AJ1201" s="50"/>
    </row>
    <row r="1202" spans="1:36" ht="26.25" customHeight="1">
      <c r="A1202" s="19"/>
      <c r="B1202" s="10"/>
      <c r="C1202" s="20"/>
      <c r="D1202" s="10"/>
      <c r="E1202" s="36"/>
      <c r="F1202" s="37"/>
      <c r="G1202" s="37"/>
      <c r="H1202" s="37"/>
      <c r="I1202" s="37"/>
      <c r="J1202" s="37"/>
      <c r="K1202" s="37"/>
      <c r="L1202" s="37"/>
      <c r="M1202" s="37"/>
      <c r="N1202" s="37"/>
      <c r="O1202" s="37"/>
      <c r="P1202" s="37"/>
      <c r="Q1202" s="37"/>
      <c r="R1202" s="10"/>
      <c r="S1202" s="10"/>
      <c r="T1202" s="10"/>
      <c r="U1202" s="10"/>
      <c r="V1202" s="10"/>
      <c r="W1202" s="10"/>
      <c r="X1202" s="10"/>
      <c r="Y1202" s="10"/>
      <c r="Z1202" s="10"/>
      <c r="AA1202" s="10"/>
      <c r="AB1202" s="10"/>
      <c r="AC1202" s="10"/>
      <c r="AD1202" s="10"/>
      <c r="AE1202" s="10"/>
      <c r="AF1202" s="10"/>
      <c r="AG1202" s="10"/>
      <c r="AH1202" s="10"/>
      <c r="AI1202" s="10"/>
      <c r="AJ1202" s="10"/>
    </row>
    <row r="1203" spans="1:36" ht="26.25" customHeight="1">
      <c r="A1203" s="19"/>
      <c r="B1203" s="10"/>
      <c r="C1203" s="20"/>
      <c r="D1203" s="10"/>
      <c r="E1203" s="36"/>
      <c r="F1203" s="37"/>
      <c r="G1203" s="37"/>
      <c r="H1203" s="37"/>
      <c r="I1203" s="37"/>
      <c r="J1203" s="37"/>
      <c r="K1203" s="37"/>
      <c r="L1203" s="37"/>
      <c r="M1203" s="37"/>
      <c r="N1203" s="37"/>
      <c r="O1203" s="37"/>
      <c r="P1203" s="37"/>
      <c r="Q1203" s="37"/>
      <c r="R1203" s="10"/>
      <c r="S1203" s="10"/>
      <c r="T1203" s="10"/>
      <c r="U1203" s="10"/>
      <c r="V1203" s="10"/>
      <c r="W1203" s="10"/>
      <c r="X1203" s="10"/>
      <c r="Y1203" s="10"/>
      <c r="Z1203" s="10"/>
      <c r="AA1203" s="10"/>
      <c r="AB1203" s="10"/>
      <c r="AC1203" s="10"/>
      <c r="AD1203" s="10"/>
      <c r="AE1203" s="10"/>
      <c r="AF1203" s="10"/>
      <c r="AG1203" s="10"/>
      <c r="AH1203" s="10"/>
      <c r="AI1203" s="10"/>
      <c r="AJ1203" s="10"/>
    </row>
    <row r="1204" spans="1:36" ht="26.25" customHeight="1">
      <c r="A1204" s="19"/>
      <c r="B1204" s="10"/>
      <c r="C1204" s="20"/>
      <c r="D1204" s="10"/>
      <c r="E1204" s="36"/>
      <c r="F1204" s="37"/>
      <c r="G1204" s="37"/>
      <c r="H1204" s="37"/>
      <c r="I1204" s="37"/>
      <c r="J1204" s="37"/>
      <c r="K1204" s="37"/>
      <c r="L1204" s="37"/>
      <c r="M1204" s="37"/>
      <c r="N1204" s="37"/>
      <c r="O1204" s="37"/>
      <c r="P1204" s="37"/>
      <c r="Q1204" s="37"/>
      <c r="R1204" s="10"/>
      <c r="S1204" s="10"/>
      <c r="T1204" s="10"/>
      <c r="U1204" s="10"/>
      <c r="V1204" s="10"/>
      <c r="W1204" s="10"/>
      <c r="X1204" s="10"/>
      <c r="Y1204" s="10"/>
      <c r="Z1204" s="10"/>
      <c r="AA1204" s="10"/>
      <c r="AB1204" s="10"/>
      <c r="AC1204" s="10"/>
      <c r="AD1204" s="10"/>
      <c r="AE1204" s="10"/>
      <c r="AF1204" s="10"/>
      <c r="AG1204" s="10"/>
      <c r="AH1204" s="10"/>
      <c r="AI1204" s="10"/>
      <c r="AJ1204" s="10"/>
    </row>
    <row r="1205" spans="1:36" ht="26.25" customHeight="1">
      <c r="A1205" s="19"/>
      <c r="B1205" s="10"/>
      <c r="C1205" s="20"/>
      <c r="D1205" s="10"/>
      <c r="E1205" s="36"/>
      <c r="F1205" s="37"/>
      <c r="G1205" s="37"/>
      <c r="H1205" s="37"/>
      <c r="I1205" s="37"/>
      <c r="J1205" s="37"/>
      <c r="K1205" s="37"/>
      <c r="L1205" s="37"/>
      <c r="M1205" s="37"/>
      <c r="N1205" s="37"/>
      <c r="O1205" s="37"/>
      <c r="P1205" s="37"/>
      <c r="Q1205" s="37"/>
      <c r="R1205" s="10"/>
      <c r="S1205" s="10"/>
      <c r="T1205" s="10"/>
      <c r="U1205" s="10"/>
      <c r="V1205" s="10"/>
      <c r="W1205" s="10"/>
      <c r="X1205" s="10"/>
      <c r="Y1205" s="10"/>
      <c r="Z1205" s="10"/>
      <c r="AA1205" s="10"/>
      <c r="AB1205" s="10"/>
      <c r="AC1205" s="10"/>
      <c r="AD1205" s="10"/>
      <c r="AE1205" s="10"/>
      <c r="AF1205" s="10"/>
      <c r="AG1205" s="10"/>
      <c r="AH1205" s="10"/>
      <c r="AI1205" s="10"/>
      <c r="AJ1205" s="10"/>
    </row>
    <row r="1206" spans="1:36" ht="26.25" customHeight="1">
      <c r="A1206" s="19"/>
      <c r="B1206" s="10"/>
      <c r="C1206" s="20"/>
      <c r="D1206" s="10"/>
      <c r="E1206" s="36"/>
      <c r="F1206" s="37"/>
      <c r="G1206" s="37"/>
      <c r="H1206" s="37"/>
      <c r="I1206" s="37"/>
      <c r="J1206" s="37"/>
      <c r="K1206" s="37"/>
      <c r="L1206" s="37"/>
      <c r="M1206" s="37"/>
      <c r="N1206" s="37"/>
      <c r="O1206" s="37"/>
      <c r="P1206" s="37"/>
      <c r="Q1206" s="37"/>
      <c r="R1206" s="10"/>
      <c r="S1206" s="10"/>
      <c r="T1206" s="10"/>
      <c r="U1206" s="10"/>
      <c r="V1206" s="10"/>
      <c r="W1206" s="10"/>
      <c r="X1206" s="10"/>
      <c r="Y1206" s="10"/>
      <c r="Z1206" s="10"/>
      <c r="AA1206" s="10"/>
      <c r="AB1206" s="10"/>
      <c r="AC1206" s="10"/>
      <c r="AD1206" s="10"/>
      <c r="AE1206" s="10"/>
      <c r="AF1206" s="10"/>
      <c r="AG1206" s="10"/>
      <c r="AH1206" s="10"/>
      <c r="AI1206" s="10"/>
      <c r="AJ1206" s="10"/>
    </row>
    <row r="1207" spans="1:36" ht="26.25" customHeight="1">
      <c r="A1207" s="19"/>
      <c r="B1207" s="10"/>
      <c r="C1207" s="20"/>
      <c r="D1207" s="10"/>
      <c r="E1207" s="36"/>
      <c r="F1207" s="37"/>
      <c r="G1207" s="37"/>
      <c r="H1207" s="37"/>
      <c r="I1207" s="37"/>
      <c r="J1207" s="37"/>
      <c r="K1207" s="37"/>
      <c r="L1207" s="37"/>
      <c r="M1207" s="37"/>
      <c r="N1207" s="37"/>
      <c r="O1207" s="37"/>
      <c r="P1207" s="37"/>
      <c r="Q1207" s="37"/>
      <c r="R1207" s="10"/>
      <c r="S1207" s="10"/>
      <c r="T1207" s="10"/>
      <c r="U1207" s="10"/>
      <c r="V1207" s="10"/>
      <c r="W1207" s="10"/>
      <c r="X1207" s="10"/>
      <c r="Y1207" s="10"/>
      <c r="Z1207" s="10"/>
      <c r="AA1207" s="10"/>
      <c r="AB1207" s="10"/>
      <c r="AC1207" s="10"/>
      <c r="AD1207" s="10"/>
      <c r="AE1207" s="10"/>
      <c r="AF1207" s="10"/>
      <c r="AG1207" s="10"/>
      <c r="AH1207" s="10"/>
      <c r="AI1207" s="10"/>
      <c r="AJ1207" s="10"/>
    </row>
    <row r="1208" spans="1:36" ht="26.25" customHeight="1">
      <c r="A1208" s="19"/>
      <c r="B1208" s="10"/>
      <c r="C1208" s="20"/>
      <c r="D1208" s="10"/>
      <c r="E1208" s="36"/>
      <c r="F1208" s="37"/>
      <c r="G1208" s="37"/>
      <c r="H1208" s="37"/>
      <c r="I1208" s="37"/>
      <c r="J1208" s="37"/>
      <c r="K1208" s="37"/>
      <c r="L1208" s="37"/>
      <c r="M1208" s="37"/>
      <c r="N1208" s="37"/>
      <c r="O1208" s="37"/>
      <c r="P1208" s="37"/>
      <c r="Q1208" s="37"/>
      <c r="R1208" s="10"/>
      <c r="S1208" s="10"/>
      <c r="T1208" s="10"/>
      <c r="U1208" s="10"/>
      <c r="V1208" s="10"/>
      <c r="W1208" s="10"/>
      <c r="X1208" s="10"/>
      <c r="Y1208" s="10"/>
      <c r="Z1208" s="10"/>
      <c r="AA1208" s="10"/>
      <c r="AB1208" s="10"/>
      <c r="AC1208" s="10"/>
      <c r="AD1208" s="10"/>
      <c r="AE1208" s="10"/>
      <c r="AF1208" s="10"/>
      <c r="AG1208" s="10"/>
      <c r="AH1208" s="10"/>
      <c r="AI1208" s="10"/>
      <c r="AJ1208" s="10"/>
    </row>
    <row r="1209" spans="1:36" ht="26.25" customHeight="1">
      <c r="A1209" s="19"/>
      <c r="B1209" s="10"/>
      <c r="C1209" s="20"/>
      <c r="D1209" s="10"/>
      <c r="E1209" s="36"/>
      <c r="F1209" s="37"/>
      <c r="G1209" s="37"/>
      <c r="H1209" s="37"/>
      <c r="I1209" s="37"/>
      <c r="J1209" s="37"/>
      <c r="K1209" s="37"/>
      <c r="L1209" s="37"/>
      <c r="M1209" s="37"/>
      <c r="N1209" s="37"/>
      <c r="O1209" s="37"/>
      <c r="P1209" s="37"/>
      <c r="Q1209" s="37"/>
      <c r="R1209" s="10"/>
      <c r="S1209" s="10"/>
      <c r="T1209" s="10"/>
      <c r="U1209" s="10"/>
      <c r="V1209" s="10"/>
      <c r="W1209" s="10"/>
      <c r="X1209" s="10"/>
      <c r="Y1209" s="10"/>
      <c r="Z1209" s="10"/>
      <c r="AA1209" s="10"/>
      <c r="AB1209" s="10"/>
      <c r="AC1209" s="10"/>
      <c r="AD1209" s="10"/>
      <c r="AE1209" s="10"/>
      <c r="AF1209" s="10"/>
      <c r="AG1209" s="10"/>
      <c r="AH1209" s="10"/>
      <c r="AI1209" s="10"/>
      <c r="AJ1209" s="10"/>
    </row>
    <row r="1210" spans="1:36" ht="26.25" customHeight="1">
      <c r="A1210" s="19"/>
      <c r="B1210" s="10"/>
      <c r="C1210" s="20"/>
      <c r="D1210" s="10"/>
      <c r="E1210" s="36"/>
      <c r="F1210" s="37"/>
      <c r="G1210" s="37"/>
      <c r="H1210" s="37"/>
      <c r="I1210" s="37"/>
      <c r="J1210" s="37"/>
      <c r="K1210" s="37"/>
      <c r="L1210" s="37"/>
      <c r="M1210" s="37"/>
      <c r="N1210" s="37"/>
      <c r="O1210" s="37"/>
      <c r="P1210" s="37"/>
      <c r="Q1210" s="37"/>
      <c r="R1210" s="10"/>
      <c r="S1210" s="10"/>
      <c r="T1210" s="10"/>
      <c r="U1210" s="10"/>
      <c r="V1210" s="10"/>
      <c r="W1210" s="10"/>
      <c r="X1210" s="10"/>
      <c r="Y1210" s="10"/>
      <c r="Z1210" s="10"/>
      <c r="AA1210" s="10"/>
      <c r="AB1210" s="10"/>
      <c r="AC1210" s="10"/>
      <c r="AD1210" s="10"/>
      <c r="AE1210" s="10"/>
      <c r="AF1210" s="10"/>
      <c r="AG1210" s="10"/>
      <c r="AH1210" s="10"/>
      <c r="AI1210" s="10"/>
      <c r="AJ1210" s="10"/>
    </row>
    <row r="1211" spans="1:36" ht="26.25" customHeight="1">
      <c r="A1211" s="19"/>
      <c r="B1211" s="10"/>
      <c r="C1211" s="20"/>
      <c r="D1211" s="10"/>
      <c r="E1211" s="36"/>
      <c r="F1211" s="37"/>
      <c r="G1211" s="37"/>
      <c r="H1211" s="37"/>
      <c r="I1211" s="37"/>
      <c r="J1211" s="37"/>
      <c r="K1211" s="37"/>
      <c r="L1211" s="37"/>
      <c r="M1211" s="37"/>
      <c r="N1211" s="37"/>
      <c r="O1211" s="37"/>
      <c r="P1211" s="37"/>
      <c r="Q1211" s="37"/>
      <c r="R1211" s="10"/>
      <c r="S1211" s="10"/>
      <c r="T1211" s="10"/>
      <c r="U1211" s="10"/>
      <c r="V1211" s="10"/>
      <c r="W1211" s="10"/>
      <c r="X1211" s="10"/>
      <c r="Y1211" s="10"/>
      <c r="Z1211" s="10"/>
      <c r="AA1211" s="10"/>
      <c r="AB1211" s="10"/>
      <c r="AC1211" s="10"/>
      <c r="AD1211" s="10"/>
      <c r="AE1211" s="10"/>
      <c r="AF1211" s="10"/>
      <c r="AG1211" s="10"/>
      <c r="AH1211" s="10"/>
      <c r="AI1211" s="10"/>
      <c r="AJ1211" s="10"/>
    </row>
    <row r="1212" spans="1:36" ht="26.25" customHeight="1">
      <c r="A1212" s="19"/>
      <c r="B1212" s="10"/>
      <c r="C1212" s="20"/>
      <c r="D1212" s="10"/>
      <c r="E1212" s="36"/>
      <c r="F1212" s="37"/>
      <c r="G1212" s="37"/>
      <c r="H1212" s="37"/>
      <c r="I1212" s="37"/>
      <c r="J1212" s="37"/>
      <c r="K1212" s="37"/>
      <c r="L1212" s="37"/>
      <c r="M1212" s="37"/>
      <c r="N1212" s="37"/>
      <c r="O1212" s="37"/>
      <c r="P1212" s="37"/>
      <c r="Q1212" s="37"/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  <c r="AB1212" s="10"/>
      <c r="AC1212" s="10"/>
      <c r="AD1212" s="10"/>
      <c r="AE1212" s="10"/>
      <c r="AF1212" s="10"/>
      <c r="AG1212" s="10"/>
      <c r="AH1212" s="10"/>
      <c r="AI1212" s="10"/>
      <c r="AJ1212" s="10"/>
    </row>
    <row r="1213" spans="1:36" ht="26.25" customHeight="1">
      <c r="A1213" s="19"/>
      <c r="B1213" s="10"/>
      <c r="C1213" s="20"/>
      <c r="D1213" s="10"/>
      <c r="E1213" s="36"/>
      <c r="F1213" s="37"/>
      <c r="G1213" s="37"/>
      <c r="H1213" s="37"/>
      <c r="I1213" s="37"/>
      <c r="J1213" s="37"/>
      <c r="K1213" s="37"/>
      <c r="L1213" s="37"/>
      <c r="M1213" s="37"/>
      <c r="N1213" s="37"/>
      <c r="O1213" s="37"/>
      <c r="P1213" s="37"/>
      <c r="Q1213" s="37"/>
      <c r="R1213" s="10"/>
      <c r="S1213" s="10"/>
      <c r="T1213" s="10"/>
      <c r="U1213" s="10"/>
      <c r="V1213" s="10"/>
      <c r="W1213" s="10"/>
      <c r="X1213" s="10"/>
      <c r="Y1213" s="10"/>
      <c r="Z1213" s="10"/>
      <c r="AA1213" s="10"/>
      <c r="AB1213" s="10"/>
      <c r="AC1213" s="10"/>
      <c r="AD1213" s="10"/>
      <c r="AE1213" s="10"/>
      <c r="AF1213" s="10"/>
      <c r="AG1213" s="10"/>
      <c r="AH1213" s="10"/>
      <c r="AI1213" s="10"/>
      <c r="AJ1213" s="10"/>
    </row>
    <row r="1214" spans="1:36" ht="26.25" customHeight="1">
      <c r="A1214" s="19"/>
      <c r="B1214" s="10"/>
      <c r="C1214" s="20"/>
      <c r="D1214" s="10"/>
      <c r="E1214" s="36"/>
      <c r="F1214" s="37"/>
      <c r="G1214" s="37"/>
      <c r="H1214" s="37"/>
      <c r="I1214" s="37"/>
      <c r="J1214" s="37"/>
      <c r="K1214" s="37"/>
      <c r="L1214" s="37"/>
      <c r="M1214" s="37"/>
      <c r="N1214" s="37"/>
      <c r="O1214" s="37"/>
      <c r="P1214" s="37"/>
      <c r="Q1214" s="37"/>
      <c r="R1214" s="10"/>
      <c r="S1214" s="10"/>
      <c r="T1214" s="10"/>
      <c r="U1214" s="10"/>
      <c r="V1214" s="10"/>
      <c r="W1214" s="10"/>
      <c r="X1214" s="10"/>
      <c r="Y1214" s="10"/>
      <c r="Z1214" s="10"/>
      <c r="AA1214" s="10"/>
      <c r="AB1214" s="10"/>
      <c r="AC1214" s="10"/>
      <c r="AD1214" s="10"/>
      <c r="AE1214" s="10"/>
      <c r="AF1214" s="10"/>
      <c r="AG1214" s="10"/>
      <c r="AH1214" s="10"/>
      <c r="AI1214" s="10"/>
      <c r="AJ1214" s="10"/>
    </row>
    <row r="1215" spans="1:36" ht="26.25" customHeight="1">
      <c r="A1215" s="19"/>
      <c r="B1215" s="10"/>
      <c r="C1215" s="20"/>
      <c r="D1215" s="10"/>
      <c r="E1215" s="36"/>
      <c r="F1215" s="37"/>
      <c r="G1215" s="37"/>
      <c r="H1215" s="37"/>
      <c r="I1215" s="37"/>
      <c r="J1215" s="37"/>
      <c r="K1215" s="37"/>
      <c r="L1215" s="37"/>
      <c r="M1215" s="37"/>
      <c r="N1215" s="37"/>
      <c r="O1215" s="37"/>
      <c r="P1215" s="37"/>
      <c r="Q1215" s="37"/>
      <c r="R1215" s="10"/>
      <c r="S1215" s="10"/>
      <c r="T1215" s="10"/>
      <c r="U1215" s="10"/>
      <c r="V1215" s="10"/>
      <c r="W1215" s="10"/>
      <c r="X1215" s="10"/>
      <c r="Y1215" s="10"/>
      <c r="Z1215" s="10"/>
      <c r="AA1215" s="10"/>
      <c r="AB1215" s="10"/>
      <c r="AC1215" s="10"/>
      <c r="AD1215" s="10"/>
      <c r="AE1215" s="10"/>
      <c r="AF1215" s="10"/>
      <c r="AG1215" s="10"/>
      <c r="AH1215" s="10"/>
      <c r="AI1215" s="10"/>
      <c r="AJ1215" s="10"/>
    </row>
    <row r="1216" spans="1:36" ht="25.5" customHeight="1">
      <c r="A1216" s="19"/>
      <c r="B1216" s="10"/>
      <c r="C1216" s="20"/>
      <c r="D1216" s="10"/>
      <c r="E1216" s="36"/>
      <c r="F1216" s="37"/>
      <c r="G1216" s="37"/>
      <c r="H1216" s="37"/>
      <c r="I1216" s="37"/>
      <c r="J1216" s="37"/>
      <c r="K1216" s="37"/>
      <c r="L1216" s="37"/>
      <c r="M1216" s="37"/>
      <c r="N1216" s="37"/>
      <c r="O1216" s="37"/>
      <c r="P1216" s="37"/>
      <c r="Q1216" s="37"/>
      <c r="R1216" s="10"/>
      <c r="S1216" s="10"/>
      <c r="T1216" s="10"/>
      <c r="U1216" s="10"/>
      <c r="V1216" s="10"/>
      <c r="W1216" s="10"/>
      <c r="X1216" s="10"/>
      <c r="Y1216" s="10"/>
      <c r="Z1216" s="10"/>
      <c r="AA1216" s="10"/>
      <c r="AB1216" s="10"/>
      <c r="AC1216" s="10"/>
      <c r="AD1216" s="10"/>
      <c r="AE1216" s="10"/>
      <c r="AF1216" s="10"/>
      <c r="AG1216" s="10"/>
      <c r="AH1216" s="10"/>
      <c r="AI1216" s="10"/>
      <c r="AJ1216" s="10"/>
    </row>
    <row r="1217" spans="1:36" ht="25.5" customHeight="1">
      <c r="A1217" s="19"/>
      <c r="B1217" s="10"/>
      <c r="C1217" s="20"/>
      <c r="D1217" s="10"/>
      <c r="E1217" s="36"/>
      <c r="F1217" s="37"/>
      <c r="G1217" s="37"/>
      <c r="H1217" s="37"/>
      <c r="I1217" s="37"/>
      <c r="J1217" s="37"/>
      <c r="K1217" s="37"/>
      <c r="L1217" s="37"/>
      <c r="M1217" s="37"/>
      <c r="N1217" s="37"/>
      <c r="O1217" s="37"/>
      <c r="P1217" s="37"/>
      <c r="Q1217" s="37"/>
      <c r="R1217" s="10"/>
      <c r="S1217" s="10"/>
      <c r="T1217" s="10"/>
      <c r="U1217" s="10"/>
      <c r="V1217" s="10"/>
      <c r="W1217" s="10"/>
      <c r="X1217" s="10"/>
      <c r="Y1217" s="10"/>
      <c r="Z1217" s="10"/>
      <c r="AA1217" s="10"/>
      <c r="AB1217" s="10"/>
      <c r="AC1217" s="10"/>
      <c r="AD1217" s="10"/>
      <c r="AE1217" s="10"/>
      <c r="AF1217" s="10"/>
      <c r="AG1217" s="10"/>
      <c r="AH1217" s="10"/>
      <c r="AI1217" s="10"/>
      <c r="AJ1217" s="10"/>
    </row>
    <row r="1218" spans="1:36" ht="25.5" customHeight="1">
      <c r="A1218" s="19"/>
      <c r="B1218" s="10"/>
      <c r="C1218" s="20"/>
      <c r="D1218" s="10"/>
      <c r="E1218" s="36"/>
      <c r="F1218" s="37"/>
      <c r="G1218" s="37"/>
      <c r="H1218" s="37"/>
      <c r="I1218" s="37"/>
      <c r="J1218" s="37"/>
      <c r="K1218" s="37"/>
      <c r="L1218" s="37"/>
      <c r="M1218" s="37"/>
      <c r="N1218" s="37"/>
      <c r="O1218" s="37"/>
      <c r="P1218" s="37"/>
      <c r="Q1218" s="37"/>
      <c r="R1218" s="10"/>
      <c r="S1218" s="10"/>
      <c r="T1218" s="10"/>
      <c r="U1218" s="10"/>
      <c r="V1218" s="10"/>
      <c r="W1218" s="10"/>
      <c r="X1218" s="10"/>
      <c r="Y1218" s="10"/>
      <c r="Z1218" s="10"/>
      <c r="AA1218" s="10"/>
      <c r="AB1218" s="10"/>
      <c r="AC1218" s="10"/>
      <c r="AD1218" s="10"/>
      <c r="AE1218" s="10"/>
      <c r="AF1218" s="10"/>
      <c r="AG1218" s="10"/>
      <c r="AH1218" s="10"/>
      <c r="AI1218" s="10"/>
      <c r="AJ1218" s="10"/>
    </row>
    <row r="1219" spans="1:36" ht="25.5" customHeight="1">
      <c r="A1219" s="19"/>
      <c r="B1219" s="10"/>
      <c r="C1219" s="20"/>
      <c r="D1219" s="10"/>
      <c r="E1219" s="36"/>
      <c r="F1219" s="37"/>
      <c r="G1219" s="37"/>
      <c r="H1219" s="37"/>
      <c r="I1219" s="37"/>
      <c r="J1219" s="37"/>
      <c r="K1219" s="37"/>
      <c r="L1219" s="37"/>
      <c r="M1219" s="37"/>
      <c r="N1219" s="37"/>
      <c r="O1219" s="37"/>
      <c r="P1219" s="37"/>
      <c r="Q1219" s="37"/>
      <c r="R1219" s="10"/>
      <c r="S1219" s="10"/>
      <c r="T1219" s="10"/>
      <c r="U1219" s="10"/>
      <c r="V1219" s="10"/>
      <c r="W1219" s="10"/>
      <c r="X1219" s="10"/>
      <c r="Y1219" s="10"/>
      <c r="Z1219" s="10"/>
      <c r="AA1219" s="10"/>
      <c r="AB1219" s="10"/>
      <c r="AC1219" s="10"/>
      <c r="AD1219" s="10"/>
      <c r="AE1219" s="10"/>
      <c r="AF1219" s="10"/>
      <c r="AG1219" s="10"/>
      <c r="AH1219" s="10"/>
      <c r="AI1219" s="10"/>
      <c r="AJ1219" s="10"/>
    </row>
    <row r="1220" spans="1:36" ht="25.5" customHeight="1">
      <c r="A1220" s="19"/>
      <c r="B1220" s="10"/>
      <c r="C1220" s="20"/>
      <c r="D1220" s="10"/>
      <c r="E1220" s="36"/>
      <c r="F1220" s="37"/>
      <c r="G1220" s="37"/>
      <c r="H1220" s="37"/>
      <c r="I1220" s="37"/>
      <c r="J1220" s="37"/>
      <c r="K1220" s="37"/>
      <c r="L1220" s="37"/>
      <c r="M1220" s="37"/>
      <c r="N1220" s="37"/>
      <c r="O1220" s="37"/>
      <c r="P1220" s="37"/>
      <c r="Q1220" s="37"/>
      <c r="R1220" s="10"/>
      <c r="S1220" s="10"/>
      <c r="T1220" s="10"/>
      <c r="U1220" s="10"/>
      <c r="V1220" s="10"/>
      <c r="W1220" s="10"/>
      <c r="X1220" s="10"/>
      <c r="Y1220" s="10"/>
      <c r="Z1220" s="10"/>
      <c r="AA1220" s="10"/>
      <c r="AB1220" s="10"/>
      <c r="AC1220" s="10"/>
      <c r="AD1220" s="10"/>
      <c r="AE1220" s="10"/>
      <c r="AF1220" s="10"/>
      <c r="AG1220" s="10"/>
      <c r="AH1220" s="10"/>
      <c r="AI1220" s="10"/>
      <c r="AJ1220" s="10"/>
    </row>
    <row r="1221" spans="1:36" ht="25.5" customHeight="1">
      <c r="A1221" s="19"/>
      <c r="B1221" s="10"/>
      <c r="C1221" s="20"/>
      <c r="D1221" s="10"/>
      <c r="E1221" s="36"/>
      <c r="F1221" s="37"/>
      <c r="G1221" s="37"/>
      <c r="H1221" s="37"/>
      <c r="I1221" s="37"/>
      <c r="J1221" s="37"/>
      <c r="K1221" s="37"/>
      <c r="L1221" s="37"/>
      <c r="M1221" s="37"/>
      <c r="N1221" s="37"/>
      <c r="O1221" s="37"/>
      <c r="P1221" s="37"/>
      <c r="Q1221" s="37"/>
      <c r="R1221" s="10"/>
      <c r="S1221" s="10"/>
      <c r="T1221" s="10"/>
      <c r="U1221" s="10"/>
      <c r="V1221" s="10"/>
      <c r="W1221" s="10"/>
      <c r="X1221" s="10"/>
      <c r="Y1221" s="10"/>
      <c r="Z1221" s="10"/>
      <c r="AA1221" s="10"/>
      <c r="AB1221" s="10"/>
      <c r="AC1221" s="10"/>
      <c r="AD1221" s="10"/>
      <c r="AE1221" s="10"/>
      <c r="AF1221" s="10"/>
      <c r="AG1221" s="10"/>
      <c r="AH1221" s="10"/>
      <c r="AI1221" s="10"/>
      <c r="AJ1221" s="10"/>
    </row>
    <row r="1222" spans="1:36" ht="25.5" customHeight="1">
      <c r="A1222" s="19"/>
      <c r="B1222" s="10"/>
      <c r="C1222" s="20"/>
      <c r="D1222" s="10"/>
      <c r="E1222" s="36"/>
      <c r="F1222" s="37"/>
      <c r="G1222" s="37"/>
      <c r="H1222" s="37"/>
      <c r="I1222" s="37"/>
      <c r="J1222" s="37"/>
      <c r="K1222" s="37"/>
      <c r="L1222" s="37"/>
      <c r="M1222" s="37"/>
      <c r="N1222" s="37"/>
      <c r="O1222" s="37"/>
      <c r="P1222" s="37"/>
      <c r="Q1222" s="37"/>
      <c r="R1222" s="10"/>
      <c r="S1222" s="10"/>
      <c r="T1222" s="10"/>
      <c r="U1222" s="10"/>
      <c r="V1222" s="10"/>
      <c r="W1222" s="10"/>
      <c r="X1222" s="10"/>
      <c r="Y1222" s="10"/>
      <c r="Z1222" s="10"/>
      <c r="AA1222" s="10"/>
      <c r="AB1222" s="10"/>
      <c r="AC1222" s="10"/>
      <c r="AD1222" s="10"/>
      <c r="AE1222" s="10"/>
      <c r="AF1222" s="10"/>
      <c r="AG1222" s="10"/>
      <c r="AH1222" s="10"/>
      <c r="AI1222" s="10"/>
      <c r="AJ1222" s="10"/>
    </row>
    <row r="1223" spans="1:36" ht="25.5" customHeight="1">
      <c r="A1223" s="19"/>
      <c r="B1223" s="10"/>
      <c r="C1223" s="20"/>
      <c r="D1223" s="10"/>
      <c r="E1223" s="36"/>
      <c r="F1223" s="37"/>
      <c r="G1223" s="37"/>
      <c r="H1223" s="37"/>
      <c r="I1223" s="37"/>
      <c r="J1223" s="37"/>
      <c r="K1223" s="37"/>
      <c r="L1223" s="37"/>
      <c r="M1223" s="37"/>
      <c r="N1223" s="37"/>
      <c r="O1223" s="37"/>
      <c r="P1223" s="37"/>
      <c r="Q1223" s="37"/>
      <c r="R1223" s="10"/>
      <c r="S1223" s="10"/>
      <c r="T1223" s="10"/>
      <c r="U1223" s="10"/>
      <c r="V1223" s="10"/>
      <c r="W1223" s="10"/>
      <c r="X1223" s="10"/>
      <c r="Y1223" s="10"/>
      <c r="Z1223" s="10"/>
      <c r="AA1223" s="10"/>
      <c r="AB1223" s="10"/>
      <c r="AC1223" s="10"/>
      <c r="AD1223" s="10"/>
      <c r="AE1223" s="10"/>
      <c r="AF1223" s="10"/>
      <c r="AG1223" s="10"/>
      <c r="AH1223" s="10"/>
      <c r="AI1223" s="10"/>
      <c r="AJ1223" s="10"/>
    </row>
    <row r="1224" spans="1:36" ht="25.5" customHeight="1">
      <c r="A1224" s="19"/>
      <c r="B1224" s="10"/>
      <c r="C1224" s="20"/>
      <c r="D1224" s="10"/>
      <c r="E1224" s="36"/>
      <c r="F1224" s="37"/>
      <c r="G1224" s="37"/>
      <c r="H1224" s="37"/>
      <c r="I1224" s="37"/>
      <c r="J1224" s="37"/>
      <c r="K1224" s="37"/>
      <c r="L1224" s="37"/>
      <c r="M1224" s="37"/>
      <c r="N1224" s="37"/>
      <c r="O1224" s="37"/>
      <c r="P1224" s="37"/>
      <c r="Q1224" s="37"/>
      <c r="R1224" s="10"/>
      <c r="S1224" s="10"/>
      <c r="T1224" s="10"/>
      <c r="U1224" s="10"/>
      <c r="V1224" s="10"/>
      <c r="W1224" s="10"/>
      <c r="X1224" s="10"/>
      <c r="Y1224" s="10"/>
      <c r="Z1224" s="10"/>
      <c r="AA1224" s="10"/>
      <c r="AB1224" s="10"/>
      <c r="AC1224" s="10"/>
      <c r="AD1224" s="10"/>
      <c r="AE1224" s="10"/>
      <c r="AF1224" s="10"/>
      <c r="AG1224" s="10"/>
      <c r="AH1224" s="10"/>
      <c r="AI1224" s="10"/>
      <c r="AJ1224" s="10"/>
    </row>
    <row r="1225" spans="1:36" ht="25.5" customHeight="1">
      <c r="A1225" s="19"/>
      <c r="B1225" s="10"/>
      <c r="C1225" s="20"/>
      <c r="D1225" s="10"/>
      <c r="E1225" s="36"/>
      <c r="F1225" s="37"/>
      <c r="G1225" s="37"/>
      <c r="H1225" s="37"/>
      <c r="I1225" s="37"/>
      <c r="J1225" s="37"/>
      <c r="K1225" s="37"/>
      <c r="L1225" s="37"/>
      <c r="M1225" s="37"/>
      <c r="N1225" s="37"/>
      <c r="O1225" s="37"/>
      <c r="P1225" s="37"/>
      <c r="Q1225" s="37"/>
      <c r="R1225" s="10"/>
      <c r="S1225" s="10"/>
      <c r="T1225" s="10"/>
      <c r="U1225" s="10"/>
      <c r="V1225" s="10"/>
      <c r="W1225" s="10"/>
      <c r="X1225" s="10"/>
      <c r="Y1225" s="10"/>
      <c r="Z1225" s="10"/>
      <c r="AA1225" s="10"/>
      <c r="AB1225" s="10"/>
      <c r="AC1225" s="10"/>
      <c r="AD1225" s="10"/>
      <c r="AE1225" s="10"/>
      <c r="AF1225" s="10"/>
      <c r="AG1225" s="10"/>
      <c r="AH1225" s="10"/>
      <c r="AI1225" s="10"/>
      <c r="AJ1225" s="10"/>
    </row>
    <row r="1226" spans="1:36" ht="25.5" customHeight="1">
      <c r="A1226" s="19"/>
      <c r="B1226" s="10"/>
      <c r="C1226" s="20"/>
      <c r="D1226" s="10"/>
      <c r="E1226" s="36"/>
      <c r="F1226" s="37"/>
      <c r="G1226" s="37"/>
      <c r="H1226" s="37"/>
      <c r="I1226" s="37"/>
      <c r="J1226" s="37"/>
      <c r="K1226" s="37"/>
      <c r="L1226" s="37"/>
      <c r="M1226" s="37"/>
      <c r="N1226" s="37"/>
      <c r="O1226" s="37"/>
      <c r="P1226" s="37"/>
      <c r="Q1226" s="37"/>
      <c r="R1226" s="10"/>
      <c r="S1226" s="10"/>
      <c r="T1226" s="10"/>
      <c r="U1226" s="10"/>
      <c r="V1226" s="10"/>
      <c r="W1226" s="10"/>
      <c r="X1226" s="10"/>
      <c r="Y1226" s="10"/>
      <c r="Z1226" s="10"/>
      <c r="AA1226" s="10"/>
      <c r="AB1226" s="10"/>
      <c r="AC1226" s="10"/>
      <c r="AD1226" s="10"/>
      <c r="AE1226" s="10"/>
      <c r="AF1226" s="10"/>
      <c r="AG1226" s="10"/>
      <c r="AH1226" s="10"/>
      <c r="AI1226" s="10"/>
      <c r="AJ1226" s="10"/>
    </row>
    <row r="1227" spans="1:36" ht="25.5" customHeight="1">
      <c r="A1227" s="19"/>
      <c r="B1227" s="10"/>
      <c r="C1227" s="20"/>
      <c r="D1227" s="10"/>
      <c r="E1227" s="36"/>
      <c r="F1227" s="37"/>
      <c r="G1227" s="37"/>
      <c r="H1227" s="37"/>
      <c r="I1227" s="37"/>
      <c r="J1227" s="37"/>
      <c r="K1227" s="37"/>
      <c r="L1227" s="37"/>
      <c r="M1227" s="37"/>
      <c r="N1227" s="37"/>
      <c r="O1227" s="37"/>
      <c r="P1227" s="37"/>
      <c r="Q1227" s="37"/>
      <c r="R1227" s="10"/>
      <c r="S1227" s="10"/>
      <c r="T1227" s="10"/>
      <c r="U1227" s="10"/>
      <c r="V1227" s="10"/>
      <c r="W1227" s="10"/>
      <c r="X1227" s="10"/>
      <c r="Y1227" s="10"/>
      <c r="Z1227" s="10"/>
      <c r="AA1227" s="10"/>
      <c r="AB1227" s="10"/>
      <c r="AC1227" s="10"/>
      <c r="AD1227" s="10"/>
      <c r="AE1227" s="10"/>
      <c r="AF1227" s="10"/>
      <c r="AG1227" s="10"/>
      <c r="AH1227" s="10"/>
      <c r="AI1227" s="10"/>
      <c r="AJ1227" s="10"/>
    </row>
    <row r="1228" spans="1:36" ht="25.5" customHeight="1">
      <c r="A1228" s="19"/>
      <c r="B1228" s="10"/>
      <c r="C1228" s="20"/>
      <c r="D1228" s="10"/>
      <c r="E1228" s="36"/>
      <c r="F1228" s="37"/>
      <c r="G1228" s="37"/>
      <c r="H1228" s="37"/>
      <c r="I1228" s="37"/>
      <c r="J1228" s="37"/>
      <c r="K1228" s="37"/>
      <c r="L1228" s="37"/>
      <c r="M1228" s="37"/>
      <c r="N1228" s="37"/>
      <c r="O1228" s="37"/>
      <c r="P1228" s="37"/>
      <c r="Q1228" s="37"/>
      <c r="R1228" s="10"/>
      <c r="S1228" s="10"/>
      <c r="T1228" s="10"/>
      <c r="U1228" s="10"/>
      <c r="V1228" s="10"/>
      <c r="W1228" s="10"/>
      <c r="X1228" s="10"/>
      <c r="Y1228" s="10"/>
      <c r="Z1228" s="10"/>
      <c r="AA1228" s="10"/>
      <c r="AB1228" s="10"/>
      <c r="AC1228" s="10"/>
      <c r="AD1228" s="10"/>
      <c r="AE1228" s="10"/>
      <c r="AF1228" s="10"/>
      <c r="AG1228" s="10"/>
      <c r="AH1228" s="10"/>
      <c r="AI1228" s="10"/>
      <c r="AJ1228" s="10"/>
    </row>
    <row r="1229" spans="1:36" ht="25.5" customHeight="1">
      <c r="A1229" s="19"/>
      <c r="B1229" s="10"/>
      <c r="C1229" s="20"/>
      <c r="D1229" s="10"/>
      <c r="E1229" s="36"/>
      <c r="F1229" s="37"/>
      <c r="G1229" s="37"/>
      <c r="H1229" s="37"/>
      <c r="I1229" s="37"/>
      <c r="J1229" s="37"/>
      <c r="K1229" s="37"/>
      <c r="L1229" s="37"/>
      <c r="M1229" s="37"/>
      <c r="N1229" s="37"/>
      <c r="O1229" s="37"/>
      <c r="P1229" s="37"/>
      <c r="Q1229" s="37"/>
      <c r="R1229" s="10"/>
      <c r="S1229" s="10"/>
      <c r="T1229" s="10"/>
      <c r="U1229" s="10"/>
      <c r="V1229" s="10"/>
      <c r="W1229" s="10"/>
      <c r="X1229" s="10"/>
      <c r="Y1229" s="10"/>
      <c r="Z1229" s="10"/>
      <c r="AA1229" s="10"/>
      <c r="AB1229" s="10"/>
      <c r="AC1229" s="10"/>
      <c r="AD1229" s="10"/>
      <c r="AE1229" s="10"/>
      <c r="AF1229" s="10"/>
      <c r="AG1229" s="10"/>
      <c r="AH1229" s="10"/>
      <c r="AI1229" s="10"/>
      <c r="AJ1229" s="10"/>
    </row>
    <row r="1230" spans="1:36" ht="25.5" customHeight="1">
      <c r="A1230" s="19"/>
      <c r="B1230" s="10"/>
      <c r="C1230" s="20"/>
      <c r="D1230" s="10"/>
      <c r="E1230" s="36"/>
      <c r="F1230" s="37"/>
      <c r="G1230" s="37"/>
      <c r="H1230" s="37"/>
      <c r="I1230" s="37"/>
      <c r="J1230" s="37"/>
      <c r="K1230" s="37"/>
      <c r="L1230" s="37"/>
      <c r="M1230" s="37"/>
      <c r="N1230" s="37"/>
      <c r="O1230" s="37"/>
      <c r="P1230" s="37"/>
      <c r="Q1230" s="37"/>
      <c r="R1230" s="10"/>
      <c r="S1230" s="10"/>
      <c r="T1230" s="10"/>
      <c r="U1230" s="10"/>
      <c r="V1230" s="10"/>
      <c r="W1230" s="10"/>
      <c r="X1230" s="10"/>
      <c r="Y1230" s="10"/>
      <c r="Z1230" s="10"/>
      <c r="AA1230" s="10"/>
      <c r="AB1230" s="10"/>
      <c r="AC1230" s="10"/>
      <c r="AD1230" s="10"/>
      <c r="AE1230" s="10"/>
      <c r="AF1230" s="10"/>
      <c r="AG1230" s="10"/>
      <c r="AH1230" s="10"/>
      <c r="AI1230" s="10"/>
      <c r="AJ1230" s="10"/>
    </row>
    <row r="1231" spans="1:36" ht="25.5" customHeight="1">
      <c r="A1231" s="19"/>
      <c r="B1231" s="10"/>
      <c r="C1231" s="20"/>
      <c r="D1231" s="10"/>
      <c r="E1231" s="36"/>
      <c r="F1231" s="37"/>
      <c r="G1231" s="37"/>
      <c r="H1231" s="37"/>
      <c r="I1231" s="37"/>
      <c r="J1231" s="37"/>
      <c r="K1231" s="37"/>
      <c r="L1231" s="37"/>
      <c r="M1231" s="37"/>
      <c r="N1231" s="37"/>
      <c r="O1231" s="37"/>
      <c r="P1231" s="37"/>
      <c r="Q1231" s="37"/>
      <c r="R1231" s="10"/>
      <c r="S1231" s="10"/>
      <c r="T1231" s="10"/>
      <c r="U1231" s="10"/>
      <c r="V1231" s="10"/>
      <c r="W1231" s="10"/>
      <c r="X1231" s="10"/>
      <c r="Y1231" s="10"/>
      <c r="Z1231" s="10"/>
      <c r="AA1231" s="10"/>
      <c r="AB1231" s="10"/>
      <c r="AC1231" s="10"/>
      <c r="AD1231" s="10"/>
      <c r="AE1231" s="10"/>
      <c r="AF1231" s="10"/>
      <c r="AG1231" s="10"/>
      <c r="AH1231" s="10"/>
      <c r="AI1231" s="10"/>
      <c r="AJ1231" s="10"/>
    </row>
    <row r="1232" spans="1:36" ht="25.5" customHeight="1">
      <c r="A1232" s="19"/>
      <c r="B1232" s="10"/>
      <c r="C1232" s="20"/>
      <c r="D1232" s="10"/>
      <c r="E1232" s="36"/>
      <c r="F1232" s="37"/>
      <c r="G1232" s="37"/>
      <c r="H1232" s="37"/>
      <c r="I1232" s="37"/>
      <c r="J1232" s="37"/>
      <c r="K1232" s="37"/>
      <c r="L1232" s="37"/>
      <c r="M1232" s="37"/>
      <c r="N1232" s="37"/>
      <c r="O1232" s="37"/>
      <c r="P1232" s="37"/>
      <c r="Q1232" s="37"/>
      <c r="R1232" s="10"/>
      <c r="S1232" s="10"/>
      <c r="T1232" s="10"/>
      <c r="U1232" s="10"/>
      <c r="V1232" s="10"/>
      <c r="W1232" s="10"/>
      <c r="X1232" s="10"/>
      <c r="Y1232" s="10"/>
      <c r="Z1232" s="10"/>
      <c r="AA1232" s="10"/>
      <c r="AB1232" s="10"/>
      <c r="AC1232" s="10"/>
      <c r="AD1232" s="10"/>
      <c r="AE1232" s="10"/>
      <c r="AF1232" s="10"/>
      <c r="AG1232" s="10"/>
      <c r="AH1232" s="10"/>
      <c r="AI1232" s="10"/>
      <c r="AJ1232" s="10"/>
    </row>
    <row r="1233" spans="1:36" ht="25.5" customHeight="1">
      <c r="A1233" s="19"/>
      <c r="B1233" s="10"/>
      <c r="C1233" s="20"/>
      <c r="D1233" s="10"/>
      <c r="E1233" s="36"/>
      <c r="F1233" s="37"/>
      <c r="G1233" s="37"/>
      <c r="H1233" s="37"/>
      <c r="I1233" s="37"/>
      <c r="J1233" s="37"/>
      <c r="K1233" s="37"/>
      <c r="L1233" s="37"/>
      <c r="M1233" s="37"/>
      <c r="N1233" s="37"/>
      <c r="O1233" s="37"/>
      <c r="P1233" s="37"/>
      <c r="Q1233" s="37"/>
      <c r="R1233" s="10"/>
      <c r="S1233" s="10"/>
      <c r="T1233" s="10"/>
      <c r="U1233" s="10"/>
      <c r="V1233" s="10"/>
      <c r="W1233" s="10"/>
      <c r="X1233" s="10"/>
      <c r="Y1233" s="10"/>
      <c r="Z1233" s="10"/>
      <c r="AA1233" s="10"/>
      <c r="AB1233" s="10"/>
      <c r="AC1233" s="10"/>
      <c r="AD1233" s="10"/>
      <c r="AE1233" s="10"/>
      <c r="AF1233" s="10"/>
      <c r="AG1233" s="10"/>
      <c r="AH1233" s="10"/>
      <c r="AI1233" s="10"/>
      <c r="AJ1233" s="10"/>
    </row>
  </sheetData>
  <mergeCells count="22">
    <mergeCell ref="A1:Q1"/>
    <mergeCell ref="R1:AJ1"/>
    <mergeCell ref="A2:Q2"/>
    <mergeCell ref="R2:AJ2"/>
    <mergeCell ref="A3:Q3"/>
    <mergeCell ref="R3:AJ3"/>
    <mergeCell ref="A4:A6"/>
    <mergeCell ref="B4:B6"/>
    <mergeCell ref="C4:C6"/>
    <mergeCell ref="D4:D6"/>
    <mergeCell ref="E4:Q4"/>
    <mergeCell ref="S4:AE4"/>
    <mergeCell ref="AF4:AJ4"/>
    <mergeCell ref="E5:G5"/>
    <mergeCell ref="H5:J5"/>
    <mergeCell ref="K5:M5"/>
    <mergeCell ref="N5:P5"/>
    <mergeCell ref="S5:U5"/>
    <mergeCell ref="V5:X5"/>
    <mergeCell ref="Y5:AA5"/>
    <mergeCell ref="AB5:AD5"/>
    <mergeCell ref="R4:R6"/>
  </mergeCells>
  <pageMargins left="0.73" right="0.73" top="0.27" bottom="0.49" header="0.3" footer="0.3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40"/>
  <sheetViews>
    <sheetView workbookViewId="0">
      <selection activeCell="D554" sqref="D554"/>
    </sheetView>
  </sheetViews>
  <sheetFormatPr defaultRowHeight="15"/>
  <cols>
    <col min="1" max="1" width="7.5703125" style="11" bestFit="1" customWidth="1"/>
    <col min="2" max="2" width="7.85546875" style="9" customWidth="1"/>
    <col min="3" max="3" width="13" style="13" customWidth="1"/>
    <col min="4" max="4" width="26.140625" style="9" customWidth="1"/>
    <col min="5" max="5" width="11" style="38" bestFit="1" customWidth="1"/>
    <col min="6" max="7" width="11" style="39" bestFit="1" customWidth="1"/>
    <col min="8" max="14" width="8.140625" style="39" bestFit="1" customWidth="1"/>
    <col min="15" max="15" width="4.5703125" style="39" bestFit="1" customWidth="1"/>
    <col min="16" max="16" width="8.140625" style="39" bestFit="1" customWidth="1"/>
    <col min="17" max="17" width="11" style="39" bestFit="1" customWidth="1"/>
    <col min="18" max="18" width="9.140625" style="9"/>
    <col min="19" max="19" width="11.140625" style="9" customWidth="1"/>
    <col min="20" max="20" width="10.85546875" style="9" customWidth="1"/>
    <col min="21" max="21" width="10.7109375" style="9" customWidth="1"/>
    <col min="22" max="22" width="7.7109375" style="9" customWidth="1"/>
    <col min="23" max="23" width="7" style="9" customWidth="1"/>
    <col min="24" max="24" width="7.7109375" style="9" customWidth="1"/>
    <col min="25" max="25" width="7" style="9" bestFit="1" customWidth="1"/>
    <col min="26" max="26" width="6.7109375" style="9" customWidth="1"/>
    <col min="27" max="27" width="7.5703125" style="9" customWidth="1"/>
    <col min="28" max="28" width="7" style="9" bestFit="1" customWidth="1"/>
    <col min="29" max="29" width="7.42578125" style="9" customWidth="1"/>
    <col min="30" max="30" width="7.85546875" style="9" customWidth="1"/>
    <col min="31" max="31" width="10.42578125" style="9" customWidth="1"/>
    <col min="32" max="32" width="8.85546875" style="9" customWidth="1"/>
    <col min="33" max="33" width="6.85546875" style="9" customWidth="1"/>
    <col min="34" max="34" width="6.7109375" style="9" bestFit="1" customWidth="1"/>
    <col min="35" max="35" width="8.140625" style="9" customWidth="1"/>
    <col min="36" max="36" width="11" style="9" customWidth="1"/>
    <col min="37" max="16384" width="9.140625" style="9"/>
  </cols>
  <sheetData>
    <row r="1" spans="1:36" s="29" customFormat="1">
      <c r="A1" s="77" t="s">
        <v>4</v>
      </c>
      <c r="B1" s="78" t="s">
        <v>5</v>
      </c>
      <c r="C1" s="81" t="s">
        <v>6</v>
      </c>
      <c r="D1" s="75" t="s">
        <v>7</v>
      </c>
      <c r="E1" s="76" t="s">
        <v>8</v>
      </c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5" t="s">
        <v>9</v>
      </c>
      <c r="S1" s="75" t="s">
        <v>10</v>
      </c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 t="s">
        <v>11</v>
      </c>
      <c r="AG1" s="75"/>
      <c r="AH1" s="75"/>
      <c r="AI1" s="75"/>
      <c r="AJ1" s="75"/>
    </row>
    <row r="2" spans="1:36" s="29" customFormat="1" ht="30">
      <c r="A2" s="77"/>
      <c r="B2" s="79"/>
      <c r="C2" s="81"/>
      <c r="D2" s="75"/>
      <c r="E2" s="76" t="s">
        <v>12</v>
      </c>
      <c r="F2" s="76"/>
      <c r="G2" s="76"/>
      <c r="H2" s="76" t="s">
        <v>13</v>
      </c>
      <c r="I2" s="76"/>
      <c r="J2" s="76"/>
      <c r="K2" s="76" t="s">
        <v>14</v>
      </c>
      <c r="L2" s="76"/>
      <c r="M2" s="76"/>
      <c r="N2" s="76" t="s">
        <v>15</v>
      </c>
      <c r="O2" s="76"/>
      <c r="P2" s="76"/>
      <c r="Q2" s="27" t="s">
        <v>16</v>
      </c>
      <c r="R2" s="75"/>
      <c r="S2" s="75" t="s">
        <v>12</v>
      </c>
      <c r="T2" s="75"/>
      <c r="U2" s="75"/>
      <c r="V2" s="75" t="s">
        <v>13</v>
      </c>
      <c r="W2" s="75"/>
      <c r="X2" s="75"/>
      <c r="Y2" s="75" t="s">
        <v>14</v>
      </c>
      <c r="Z2" s="75"/>
      <c r="AA2" s="75"/>
      <c r="AB2" s="75" t="s">
        <v>15</v>
      </c>
      <c r="AC2" s="75"/>
      <c r="AD2" s="75"/>
      <c r="AE2" s="26" t="s">
        <v>16</v>
      </c>
      <c r="AF2" s="27" t="s">
        <v>17</v>
      </c>
      <c r="AG2" s="27" t="s">
        <v>18</v>
      </c>
      <c r="AH2" s="27" t="s">
        <v>19</v>
      </c>
      <c r="AI2" s="28" t="s">
        <v>20</v>
      </c>
      <c r="AJ2" s="27" t="s">
        <v>21</v>
      </c>
    </row>
    <row r="3" spans="1:36" s="29" customFormat="1" ht="23.25" customHeight="1">
      <c r="A3" s="77"/>
      <c r="B3" s="80"/>
      <c r="C3" s="81"/>
      <c r="D3" s="75"/>
      <c r="E3" s="27" t="s">
        <v>22</v>
      </c>
      <c r="F3" s="27" t="s">
        <v>23</v>
      </c>
      <c r="G3" s="27" t="s">
        <v>21</v>
      </c>
      <c r="H3" s="27" t="s">
        <v>22</v>
      </c>
      <c r="I3" s="27" t="s">
        <v>23</v>
      </c>
      <c r="J3" s="27" t="s">
        <v>21</v>
      </c>
      <c r="K3" s="27" t="s">
        <v>22</v>
      </c>
      <c r="L3" s="27" t="s">
        <v>23</v>
      </c>
      <c r="M3" s="27" t="s">
        <v>21</v>
      </c>
      <c r="N3" s="27" t="s">
        <v>22</v>
      </c>
      <c r="O3" s="27" t="s">
        <v>23</v>
      </c>
      <c r="P3" s="27" t="s">
        <v>21</v>
      </c>
      <c r="Q3" s="27"/>
      <c r="R3" s="75"/>
      <c r="S3" s="26" t="s">
        <v>22</v>
      </c>
      <c r="T3" s="26" t="s">
        <v>23</v>
      </c>
      <c r="U3" s="26" t="s">
        <v>21</v>
      </c>
      <c r="V3" s="26" t="s">
        <v>22</v>
      </c>
      <c r="W3" s="26" t="s">
        <v>23</v>
      </c>
      <c r="X3" s="26" t="s">
        <v>21</v>
      </c>
      <c r="Y3" s="26" t="s">
        <v>22</v>
      </c>
      <c r="Z3" s="26" t="s">
        <v>23</v>
      </c>
      <c r="AA3" s="26" t="s">
        <v>21</v>
      </c>
      <c r="AB3" s="26" t="s">
        <v>22</v>
      </c>
      <c r="AC3" s="26" t="s">
        <v>23</v>
      </c>
      <c r="AD3" s="26" t="s">
        <v>21</v>
      </c>
      <c r="AE3" s="26"/>
      <c r="AF3" s="27"/>
      <c r="AG3" s="27"/>
      <c r="AH3" s="27"/>
      <c r="AI3" s="27"/>
      <c r="AJ3" s="27"/>
    </row>
    <row r="4" spans="1:36" ht="35.25" customHeight="1">
      <c r="A4" s="14">
        <v>1</v>
      </c>
      <c r="B4" s="1">
        <v>1</v>
      </c>
      <c r="C4" s="12" t="s">
        <v>24</v>
      </c>
      <c r="D4" s="3" t="s">
        <v>25</v>
      </c>
      <c r="E4" s="15">
        <v>9551.9</v>
      </c>
      <c r="F4" s="30">
        <f>'[1]नमुना नं ८  (2)'!AB8</f>
        <v>5398.9</v>
      </c>
      <c r="G4" s="15">
        <f>E4+F4</f>
        <v>14950.8</v>
      </c>
      <c r="H4" s="31">
        <v>50</v>
      </c>
      <c r="I4" s="32">
        <v>25</v>
      </c>
      <c r="J4" s="15">
        <f>H4+I4</f>
        <v>75</v>
      </c>
      <c r="K4" s="31">
        <v>50</v>
      </c>
      <c r="L4" s="32">
        <v>25</v>
      </c>
      <c r="M4" s="15">
        <f>K4+L4</f>
        <v>75</v>
      </c>
      <c r="N4" s="31">
        <v>0</v>
      </c>
      <c r="O4" s="15">
        <v>0</v>
      </c>
      <c r="P4" s="15">
        <f>N4+O4</f>
        <v>0</v>
      </c>
      <c r="Q4" s="15">
        <f>G4+J4+M4+P4</f>
        <v>15100.8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ht="35.25" customHeight="1">
      <c r="A5" s="14">
        <v>2</v>
      </c>
      <c r="B5" s="1">
        <v>2</v>
      </c>
      <c r="C5" s="12" t="s">
        <v>24</v>
      </c>
      <c r="D5" s="4" t="s">
        <v>26</v>
      </c>
      <c r="E5" s="15">
        <v>22459.200000000001</v>
      </c>
      <c r="F5" s="30">
        <f>'[1]नमुना नं ८  (2)'!AB9</f>
        <v>2813.2</v>
      </c>
      <c r="G5" s="15">
        <f>E5+F5</f>
        <v>25272.400000000001</v>
      </c>
      <c r="H5" s="31">
        <v>125</v>
      </c>
      <c r="I5" s="32">
        <v>25</v>
      </c>
      <c r="J5" s="15">
        <f t="shared" ref="J5:J63" si="0">H5+I5</f>
        <v>150</v>
      </c>
      <c r="K5" s="31">
        <v>125</v>
      </c>
      <c r="L5" s="32">
        <v>25</v>
      </c>
      <c r="M5" s="15">
        <f t="shared" ref="M5:M63" si="1">K5+L5</f>
        <v>150</v>
      </c>
      <c r="N5" s="31">
        <v>0</v>
      </c>
      <c r="O5" s="15">
        <v>0</v>
      </c>
      <c r="P5" s="15">
        <f t="shared" ref="P5:P63" si="2">N5+O5</f>
        <v>0</v>
      </c>
      <c r="Q5" s="15">
        <f t="shared" ref="Q5:Q63" si="3">G5+J5+M5+P5</f>
        <v>25572.400000000001</v>
      </c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ht="35.25" customHeight="1">
      <c r="A6" s="14">
        <v>3</v>
      </c>
      <c r="B6" s="1">
        <v>3</v>
      </c>
      <c r="C6" s="12" t="s">
        <v>27</v>
      </c>
      <c r="D6" s="4" t="s">
        <v>28</v>
      </c>
      <c r="E6" s="15">
        <v>2780.7</v>
      </c>
      <c r="F6" s="30">
        <f>'[1]नमुना नं ८  (2)'!AB10</f>
        <v>1571.7</v>
      </c>
      <c r="G6" s="15">
        <f t="shared" ref="G6:G63" si="4">E6+F6</f>
        <v>4352.3999999999996</v>
      </c>
      <c r="H6" s="31">
        <v>50</v>
      </c>
      <c r="I6" s="32">
        <v>25</v>
      </c>
      <c r="J6" s="15">
        <f t="shared" si="0"/>
        <v>75</v>
      </c>
      <c r="K6" s="31">
        <v>50</v>
      </c>
      <c r="L6" s="32">
        <v>25</v>
      </c>
      <c r="M6" s="15">
        <f t="shared" si="1"/>
        <v>75</v>
      </c>
      <c r="N6" s="31">
        <v>0</v>
      </c>
      <c r="O6" s="15">
        <v>0</v>
      </c>
      <c r="P6" s="15">
        <f t="shared" si="2"/>
        <v>0</v>
      </c>
      <c r="Q6" s="15">
        <f t="shared" si="3"/>
        <v>4502.3999999999996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5.25" customHeight="1">
      <c r="A7" s="14">
        <v>4</v>
      </c>
      <c r="B7" s="1">
        <v>4</v>
      </c>
      <c r="C7" s="12" t="s">
        <v>29</v>
      </c>
      <c r="D7" s="4" t="s">
        <v>30</v>
      </c>
      <c r="E7" s="15">
        <v>1406.8</v>
      </c>
      <c r="F7" s="30">
        <f>'[1]नमुना नं ८  (2)'!AB11</f>
        <v>228.8</v>
      </c>
      <c r="G7" s="15">
        <f t="shared" si="4"/>
        <v>1635.6</v>
      </c>
      <c r="H7" s="31">
        <v>125</v>
      </c>
      <c r="I7" s="32">
        <f t="shared" ref="I7:I67" si="5">L7</f>
        <v>25</v>
      </c>
      <c r="J7" s="15">
        <f t="shared" si="0"/>
        <v>150</v>
      </c>
      <c r="K7" s="31">
        <v>125</v>
      </c>
      <c r="L7" s="32">
        <f>'[1]नमुना नं ८  (2)'!X8</f>
        <v>25</v>
      </c>
      <c r="M7" s="15">
        <f t="shared" si="1"/>
        <v>150</v>
      </c>
      <c r="N7" s="31">
        <v>750</v>
      </c>
      <c r="O7" s="15">
        <v>0</v>
      </c>
      <c r="P7" s="15">
        <f t="shared" si="2"/>
        <v>750</v>
      </c>
      <c r="Q7" s="15">
        <f t="shared" si="3"/>
        <v>2685.6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35.25" customHeight="1">
      <c r="A8" s="14">
        <v>5</v>
      </c>
      <c r="B8" s="1">
        <v>5</v>
      </c>
      <c r="C8" s="12" t="s">
        <v>29</v>
      </c>
      <c r="D8" s="4" t="s">
        <v>31</v>
      </c>
      <c r="E8" s="15">
        <v>404.8</v>
      </c>
      <c r="F8" s="30">
        <f>'[1]नमुना नं ८  (2)'!AB12</f>
        <v>228.8</v>
      </c>
      <c r="G8" s="15">
        <f t="shared" si="4"/>
        <v>633.6</v>
      </c>
      <c r="H8" s="31">
        <v>35</v>
      </c>
      <c r="I8" s="32">
        <f t="shared" si="5"/>
        <v>25</v>
      </c>
      <c r="J8" s="15">
        <f t="shared" si="0"/>
        <v>60</v>
      </c>
      <c r="K8" s="31">
        <v>35</v>
      </c>
      <c r="L8" s="32">
        <f>'[1]नमुना नं ८  (2)'!X9</f>
        <v>25</v>
      </c>
      <c r="M8" s="15">
        <f t="shared" si="1"/>
        <v>60</v>
      </c>
      <c r="N8" s="31">
        <v>0</v>
      </c>
      <c r="O8" s="15">
        <v>0</v>
      </c>
      <c r="P8" s="15">
        <f t="shared" si="2"/>
        <v>0</v>
      </c>
      <c r="Q8" s="15">
        <f t="shared" si="3"/>
        <v>753.6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35.25" customHeight="1">
      <c r="A9" s="14">
        <v>6</v>
      </c>
      <c r="B9" s="1" t="s">
        <v>32</v>
      </c>
      <c r="C9" s="12" t="s">
        <v>33</v>
      </c>
      <c r="D9" s="4" t="s">
        <v>34</v>
      </c>
      <c r="E9" s="15">
        <v>731.9</v>
      </c>
      <c r="F9" s="30">
        <f>'[1]नमुना नं ८  (2)'!AB13</f>
        <v>731.9</v>
      </c>
      <c r="G9" s="15">
        <f t="shared" si="4"/>
        <v>1463.8</v>
      </c>
      <c r="H9" s="31">
        <v>25</v>
      </c>
      <c r="I9" s="32">
        <f t="shared" si="5"/>
        <v>25</v>
      </c>
      <c r="J9" s="15">
        <f t="shared" si="0"/>
        <v>50</v>
      </c>
      <c r="K9" s="31">
        <v>25</v>
      </c>
      <c r="L9" s="32">
        <f>'[1]नमुना नं ८  (2)'!X10</f>
        <v>25</v>
      </c>
      <c r="M9" s="15">
        <f t="shared" si="1"/>
        <v>50</v>
      </c>
      <c r="N9" s="31">
        <v>0</v>
      </c>
      <c r="O9" s="15">
        <v>0</v>
      </c>
      <c r="P9" s="15">
        <f t="shared" si="2"/>
        <v>0</v>
      </c>
      <c r="Q9" s="15">
        <f t="shared" si="3"/>
        <v>1563.8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ht="35.25" customHeight="1">
      <c r="A10" s="14">
        <v>7</v>
      </c>
      <c r="B10" s="1" t="s">
        <v>35</v>
      </c>
      <c r="C10" s="12" t="s">
        <v>33</v>
      </c>
      <c r="D10" s="4" t="s">
        <v>36</v>
      </c>
      <c r="E10" s="15">
        <v>168.89999999999998</v>
      </c>
      <c r="F10" s="30">
        <f>'[1]नमुना नं ८  (2)'!AB14</f>
        <v>731.9</v>
      </c>
      <c r="G10" s="15">
        <f t="shared" si="4"/>
        <v>900.8</v>
      </c>
      <c r="H10" s="31">
        <v>0</v>
      </c>
      <c r="I10" s="32">
        <v>25</v>
      </c>
      <c r="J10" s="15">
        <f t="shared" si="0"/>
        <v>25</v>
      </c>
      <c r="K10" s="31">
        <v>0</v>
      </c>
      <c r="L10" s="32">
        <v>25</v>
      </c>
      <c r="M10" s="15">
        <f t="shared" si="1"/>
        <v>25</v>
      </c>
      <c r="N10" s="31">
        <v>0</v>
      </c>
      <c r="O10" s="15">
        <v>0</v>
      </c>
      <c r="P10" s="15">
        <f t="shared" si="2"/>
        <v>0</v>
      </c>
      <c r="Q10" s="15">
        <f t="shared" si="3"/>
        <v>950.8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ht="35.25" customHeight="1">
      <c r="A11" s="14">
        <v>8</v>
      </c>
      <c r="B11" s="1">
        <v>7</v>
      </c>
      <c r="C11" s="12" t="s">
        <v>37</v>
      </c>
      <c r="D11" s="4" t="s">
        <v>38</v>
      </c>
      <c r="E11" s="15">
        <v>0</v>
      </c>
      <c r="F11" s="30">
        <f>'[1]नमुना नं ८  (2)'!AB15</f>
        <v>0</v>
      </c>
      <c r="G11" s="15">
        <f t="shared" si="4"/>
        <v>0</v>
      </c>
      <c r="H11" s="31">
        <v>10</v>
      </c>
      <c r="I11" s="32">
        <f t="shared" si="5"/>
        <v>10</v>
      </c>
      <c r="J11" s="15">
        <f t="shared" si="0"/>
        <v>20</v>
      </c>
      <c r="K11" s="31">
        <v>10</v>
      </c>
      <c r="L11" s="32">
        <f>'[1]नमुना नं ८  (2)'!X12</f>
        <v>10</v>
      </c>
      <c r="M11" s="15">
        <f t="shared" si="1"/>
        <v>20</v>
      </c>
      <c r="N11" s="31">
        <v>0</v>
      </c>
      <c r="O11" s="15">
        <v>0</v>
      </c>
      <c r="P11" s="15">
        <f t="shared" si="2"/>
        <v>0</v>
      </c>
      <c r="Q11" s="15">
        <f t="shared" si="3"/>
        <v>40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35.25" customHeight="1">
      <c r="A12" s="14">
        <v>9</v>
      </c>
      <c r="B12" s="1" t="s">
        <v>39</v>
      </c>
      <c r="C12" s="12" t="s">
        <v>40</v>
      </c>
      <c r="D12" s="4" t="s">
        <v>41</v>
      </c>
      <c r="E12" s="15">
        <v>-0.40000000000009095</v>
      </c>
      <c r="F12" s="30">
        <f>'[1]नमुना नं ८  (2)'!AB16</f>
        <v>1094.5999999999999</v>
      </c>
      <c r="G12" s="15">
        <f t="shared" si="4"/>
        <v>1094.1999999999998</v>
      </c>
      <c r="H12" s="31">
        <v>0</v>
      </c>
      <c r="I12" s="32">
        <f t="shared" si="5"/>
        <v>25</v>
      </c>
      <c r="J12" s="15">
        <f t="shared" si="0"/>
        <v>25</v>
      </c>
      <c r="K12" s="31">
        <v>0</v>
      </c>
      <c r="L12" s="32">
        <f>'[1]नमुना नं ८  (2)'!X13</f>
        <v>25</v>
      </c>
      <c r="M12" s="15">
        <f t="shared" si="1"/>
        <v>25</v>
      </c>
      <c r="N12" s="31">
        <v>0</v>
      </c>
      <c r="O12" s="15">
        <v>0</v>
      </c>
      <c r="P12" s="15">
        <f t="shared" si="2"/>
        <v>0</v>
      </c>
      <c r="Q12" s="15">
        <f t="shared" si="3"/>
        <v>1144.1999999999998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ht="35.25" customHeight="1">
      <c r="A13" s="14">
        <v>10</v>
      </c>
      <c r="B13" s="1" t="s">
        <v>42</v>
      </c>
      <c r="C13" s="12" t="s">
        <v>40</v>
      </c>
      <c r="D13" s="4" t="s">
        <v>43</v>
      </c>
      <c r="E13" s="15">
        <v>0</v>
      </c>
      <c r="F13" s="30">
        <v>171</v>
      </c>
      <c r="G13" s="15">
        <f t="shared" si="4"/>
        <v>171</v>
      </c>
      <c r="H13" s="31">
        <v>0</v>
      </c>
      <c r="I13" s="32">
        <v>10</v>
      </c>
      <c r="J13" s="15">
        <f t="shared" si="0"/>
        <v>10</v>
      </c>
      <c r="K13" s="31">
        <v>0</v>
      </c>
      <c r="L13" s="32">
        <v>10</v>
      </c>
      <c r="M13" s="15">
        <f t="shared" si="1"/>
        <v>10</v>
      </c>
      <c r="N13" s="31">
        <v>0</v>
      </c>
      <c r="O13" s="15">
        <v>0</v>
      </c>
      <c r="P13" s="15">
        <f t="shared" si="2"/>
        <v>0</v>
      </c>
      <c r="Q13" s="15">
        <f t="shared" si="3"/>
        <v>191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ht="35.25" customHeight="1">
      <c r="A14" s="14">
        <v>11</v>
      </c>
      <c r="B14" s="1" t="s">
        <v>44</v>
      </c>
      <c r="C14" s="12" t="s">
        <v>45</v>
      </c>
      <c r="D14" s="4" t="s">
        <v>46</v>
      </c>
      <c r="E14" s="15">
        <v>761</v>
      </c>
      <c r="F14" s="30">
        <v>418</v>
      </c>
      <c r="G14" s="15">
        <f t="shared" si="4"/>
        <v>1179</v>
      </c>
      <c r="H14" s="31">
        <v>20</v>
      </c>
      <c r="I14" s="32">
        <f t="shared" si="5"/>
        <v>0</v>
      </c>
      <c r="J14" s="15">
        <f t="shared" si="0"/>
        <v>20</v>
      </c>
      <c r="K14" s="31">
        <v>20</v>
      </c>
      <c r="L14" s="32">
        <f>'[1]नमुना नं ८  (2)'!X15</f>
        <v>0</v>
      </c>
      <c r="M14" s="15">
        <f t="shared" si="1"/>
        <v>20</v>
      </c>
      <c r="N14" s="31">
        <v>0</v>
      </c>
      <c r="O14" s="15">
        <v>0</v>
      </c>
      <c r="P14" s="15">
        <f t="shared" si="2"/>
        <v>0</v>
      </c>
      <c r="Q14" s="15">
        <f t="shared" si="3"/>
        <v>1219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ht="35.25" customHeight="1">
      <c r="A15" s="14">
        <v>12</v>
      </c>
      <c r="B15" s="1" t="s">
        <v>47</v>
      </c>
      <c r="C15" s="12" t="s">
        <v>45</v>
      </c>
      <c r="D15" s="4" t="s">
        <v>48</v>
      </c>
      <c r="E15" s="15">
        <v>1104</v>
      </c>
      <c r="F15" s="30">
        <v>418</v>
      </c>
      <c r="G15" s="15">
        <f t="shared" si="4"/>
        <v>1522</v>
      </c>
      <c r="H15" s="31">
        <v>65</v>
      </c>
      <c r="I15" s="32">
        <f t="shared" si="5"/>
        <v>25</v>
      </c>
      <c r="J15" s="15">
        <f t="shared" si="0"/>
        <v>90</v>
      </c>
      <c r="K15" s="31">
        <v>65</v>
      </c>
      <c r="L15" s="32">
        <f>'[1]नमुना नं ८  (2)'!X16</f>
        <v>25</v>
      </c>
      <c r="M15" s="15">
        <f t="shared" si="1"/>
        <v>90</v>
      </c>
      <c r="N15" s="31">
        <v>0</v>
      </c>
      <c r="O15" s="15">
        <v>0</v>
      </c>
      <c r="P15" s="15">
        <f t="shared" si="2"/>
        <v>0</v>
      </c>
      <c r="Q15" s="15">
        <f t="shared" si="3"/>
        <v>1702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ht="35.25" customHeight="1">
      <c r="A16" s="14">
        <v>13</v>
      </c>
      <c r="B16" s="1">
        <v>10</v>
      </c>
      <c r="C16" s="12" t="s">
        <v>40</v>
      </c>
      <c r="D16" s="4" t="s">
        <v>49</v>
      </c>
      <c r="E16" s="15">
        <v>5671.9</v>
      </c>
      <c r="F16" s="30">
        <f>'[1]नमुना नं ८  (2)'!AB20</f>
        <v>887.9</v>
      </c>
      <c r="G16" s="15">
        <f t="shared" si="4"/>
        <v>6559.7999999999993</v>
      </c>
      <c r="H16" s="31">
        <v>170</v>
      </c>
      <c r="I16" s="32">
        <f t="shared" si="5"/>
        <v>10</v>
      </c>
      <c r="J16" s="15">
        <f t="shared" si="0"/>
        <v>180</v>
      </c>
      <c r="K16" s="31">
        <v>158</v>
      </c>
      <c r="L16" s="32">
        <f>'[1]नमुना नं ८  (2)'!X17</f>
        <v>10</v>
      </c>
      <c r="M16" s="15">
        <f t="shared" si="1"/>
        <v>168</v>
      </c>
      <c r="N16" s="31">
        <v>0</v>
      </c>
      <c r="O16" s="15">
        <v>0</v>
      </c>
      <c r="P16" s="15">
        <f t="shared" si="2"/>
        <v>0</v>
      </c>
      <c r="Q16" s="15">
        <f t="shared" si="3"/>
        <v>6907.7999999999993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ht="35.25" customHeight="1">
      <c r="A17" s="14">
        <v>14</v>
      </c>
      <c r="B17" s="1">
        <v>11</v>
      </c>
      <c r="C17" s="12" t="s">
        <v>40</v>
      </c>
      <c r="D17" s="4" t="s">
        <v>50</v>
      </c>
      <c r="E17" s="15">
        <v>3036</v>
      </c>
      <c r="F17" s="30">
        <f>'[1]नमुना नं ८  (2)'!AB21</f>
        <v>1196</v>
      </c>
      <c r="G17" s="15">
        <f t="shared" si="4"/>
        <v>4232</v>
      </c>
      <c r="H17" s="31">
        <v>70</v>
      </c>
      <c r="I17" s="32">
        <f t="shared" si="5"/>
        <v>20</v>
      </c>
      <c r="J17" s="15">
        <f t="shared" si="0"/>
        <v>90</v>
      </c>
      <c r="K17" s="31">
        <v>70</v>
      </c>
      <c r="L17" s="32">
        <f>'[1]नमुना नं ८  (2)'!X18</f>
        <v>20</v>
      </c>
      <c r="M17" s="15">
        <f t="shared" si="1"/>
        <v>90</v>
      </c>
      <c r="N17" s="31">
        <v>0</v>
      </c>
      <c r="O17" s="15">
        <v>0</v>
      </c>
      <c r="P17" s="15">
        <f t="shared" si="2"/>
        <v>0</v>
      </c>
      <c r="Q17" s="15">
        <f t="shared" si="3"/>
        <v>4412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ht="35.25" customHeight="1">
      <c r="A18" s="14">
        <v>15</v>
      </c>
      <c r="B18" s="1">
        <v>12</v>
      </c>
      <c r="C18" s="12" t="s">
        <v>40</v>
      </c>
      <c r="D18" s="4" t="s">
        <v>51</v>
      </c>
      <c r="E18" s="15">
        <v>2352.9</v>
      </c>
      <c r="F18" s="30">
        <f>'[1]नमुना नं ८  (2)'!AB22</f>
        <v>1329.9</v>
      </c>
      <c r="G18" s="15">
        <f t="shared" si="4"/>
        <v>3682.8</v>
      </c>
      <c r="H18" s="31">
        <v>45</v>
      </c>
      <c r="I18" s="32">
        <f t="shared" si="5"/>
        <v>20</v>
      </c>
      <c r="J18" s="15">
        <f t="shared" si="0"/>
        <v>65</v>
      </c>
      <c r="K18" s="31">
        <v>45</v>
      </c>
      <c r="L18" s="32">
        <f>'[1]नमुना नं ८  (2)'!X19</f>
        <v>20</v>
      </c>
      <c r="M18" s="15">
        <f t="shared" si="1"/>
        <v>65</v>
      </c>
      <c r="N18" s="31">
        <v>0</v>
      </c>
      <c r="O18" s="15">
        <v>0</v>
      </c>
      <c r="P18" s="15">
        <f t="shared" si="2"/>
        <v>0</v>
      </c>
      <c r="Q18" s="15">
        <f t="shared" si="3"/>
        <v>3812.8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ht="35.25" customHeight="1">
      <c r="A19" s="14">
        <v>16</v>
      </c>
      <c r="B19" s="1">
        <v>13</v>
      </c>
      <c r="C19" s="12" t="s">
        <v>33</v>
      </c>
      <c r="D19" s="4" t="s">
        <v>52</v>
      </c>
      <c r="E19" s="15">
        <v>751.4</v>
      </c>
      <c r="F19" s="30">
        <f>'[1]नमुना नं ८  (2)'!AB23</f>
        <v>751.4</v>
      </c>
      <c r="G19" s="15">
        <f t="shared" si="4"/>
        <v>1502.8</v>
      </c>
      <c r="H19" s="31">
        <v>25</v>
      </c>
      <c r="I19" s="32">
        <f t="shared" si="5"/>
        <v>25</v>
      </c>
      <c r="J19" s="15">
        <f t="shared" si="0"/>
        <v>50</v>
      </c>
      <c r="K19" s="31">
        <v>25</v>
      </c>
      <c r="L19" s="32">
        <f>'[1]नमुना नं ८  (2)'!X20</f>
        <v>25</v>
      </c>
      <c r="M19" s="15">
        <f t="shared" si="1"/>
        <v>50</v>
      </c>
      <c r="N19" s="31">
        <v>0</v>
      </c>
      <c r="O19" s="15">
        <v>0</v>
      </c>
      <c r="P19" s="15">
        <f t="shared" si="2"/>
        <v>0</v>
      </c>
      <c r="Q19" s="15">
        <f t="shared" si="3"/>
        <v>1602.8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ht="35.25" customHeight="1">
      <c r="A20" s="14">
        <v>17</v>
      </c>
      <c r="B20" s="1">
        <v>14</v>
      </c>
      <c r="C20" s="12" t="s">
        <v>53</v>
      </c>
      <c r="D20" s="4" t="s">
        <v>54</v>
      </c>
      <c r="E20" s="15">
        <v>-0.20000000000004547</v>
      </c>
      <c r="F20" s="30">
        <f>'[1]नमुना नं ८  (2)'!AB24</f>
        <v>1203.8</v>
      </c>
      <c r="G20" s="15">
        <f t="shared" si="4"/>
        <v>1203.5999999999999</v>
      </c>
      <c r="H20" s="31">
        <v>0</v>
      </c>
      <c r="I20" s="32">
        <f t="shared" si="5"/>
        <v>25</v>
      </c>
      <c r="J20" s="15">
        <f t="shared" si="0"/>
        <v>25</v>
      </c>
      <c r="K20" s="31">
        <v>0</v>
      </c>
      <c r="L20" s="32">
        <f>'[1]नमुना नं ८  (2)'!X21</f>
        <v>25</v>
      </c>
      <c r="M20" s="15">
        <f t="shared" si="1"/>
        <v>25</v>
      </c>
      <c r="N20" s="31">
        <v>0</v>
      </c>
      <c r="O20" s="15">
        <v>0</v>
      </c>
      <c r="P20" s="15">
        <f t="shared" si="2"/>
        <v>0</v>
      </c>
      <c r="Q20" s="15">
        <f t="shared" si="3"/>
        <v>1253.5999999999999</v>
      </c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ht="35.25" customHeight="1">
      <c r="A21" s="14">
        <v>18</v>
      </c>
      <c r="B21" s="1" t="s">
        <v>55</v>
      </c>
      <c r="C21" s="12" t="s">
        <v>53</v>
      </c>
      <c r="D21" s="4" t="s">
        <v>56</v>
      </c>
      <c r="E21" s="15">
        <v>430.1</v>
      </c>
      <c r="F21" s="30">
        <f>'[1]नमुना नं ८  (2)'!AB25</f>
        <v>243.1</v>
      </c>
      <c r="G21" s="15">
        <f t="shared" si="4"/>
        <v>673.2</v>
      </c>
      <c r="H21" s="31">
        <v>35</v>
      </c>
      <c r="I21" s="32">
        <f t="shared" si="5"/>
        <v>25</v>
      </c>
      <c r="J21" s="15">
        <f t="shared" si="0"/>
        <v>60</v>
      </c>
      <c r="K21" s="31">
        <v>35</v>
      </c>
      <c r="L21" s="32">
        <f>'[1]नमुना नं ८  (2)'!X22</f>
        <v>25</v>
      </c>
      <c r="M21" s="15">
        <f t="shared" si="1"/>
        <v>60</v>
      </c>
      <c r="N21" s="31">
        <v>0</v>
      </c>
      <c r="O21" s="15">
        <v>0</v>
      </c>
      <c r="P21" s="15">
        <f t="shared" si="2"/>
        <v>0</v>
      </c>
      <c r="Q21" s="15">
        <f t="shared" si="3"/>
        <v>793.2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ht="35.25" customHeight="1">
      <c r="A22" s="14">
        <v>19</v>
      </c>
      <c r="B22" s="1" t="s">
        <v>57</v>
      </c>
      <c r="C22" s="12" t="s">
        <v>53</v>
      </c>
      <c r="D22" s="4" t="s">
        <v>58</v>
      </c>
      <c r="E22" s="15">
        <v>-0.29999999999995453</v>
      </c>
      <c r="F22" s="30">
        <f>'[1]नमुना नं ८  (2)'!AB26</f>
        <v>440.7</v>
      </c>
      <c r="G22" s="15">
        <f t="shared" si="4"/>
        <v>440.40000000000003</v>
      </c>
      <c r="H22" s="31">
        <v>0</v>
      </c>
      <c r="I22" s="32">
        <f t="shared" si="5"/>
        <v>20</v>
      </c>
      <c r="J22" s="15">
        <f t="shared" si="0"/>
        <v>20</v>
      </c>
      <c r="K22" s="31">
        <v>0</v>
      </c>
      <c r="L22" s="32">
        <f>'[1]नमुना नं ८  (2)'!X23</f>
        <v>20</v>
      </c>
      <c r="M22" s="15">
        <f t="shared" si="1"/>
        <v>20</v>
      </c>
      <c r="N22" s="31">
        <v>0</v>
      </c>
      <c r="O22" s="15">
        <v>0</v>
      </c>
      <c r="P22" s="15">
        <f t="shared" si="2"/>
        <v>0</v>
      </c>
      <c r="Q22" s="15">
        <f t="shared" si="3"/>
        <v>480.40000000000003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ht="35.25" customHeight="1">
      <c r="A23" s="14">
        <v>20</v>
      </c>
      <c r="B23" s="1" t="s">
        <v>59</v>
      </c>
      <c r="C23" s="12" t="s">
        <v>53</v>
      </c>
      <c r="D23" s="4" t="s">
        <v>60</v>
      </c>
      <c r="E23" s="15">
        <v>834.9</v>
      </c>
      <c r="F23" s="30">
        <f>'[1]नमुना नं ८  (2)'!AB27</f>
        <v>471.9</v>
      </c>
      <c r="G23" s="15">
        <f t="shared" si="4"/>
        <v>1306.8</v>
      </c>
      <c r="H23" s="31">
        <v>45</v>
      </c>
      <c r="I23" s="32">
        <f t="shared" si="5"/>
        <v>25</v>
      </c>
      <c r="J23" s="15">
        <f t="shared" si="0"/>
        <v>70</v>
      </c>
      <c r="K23" s="31">
        <v>45</v>
      </c>
      <c r="L23" s="32">
        <f>'[1]नमुना नं ८  (2)'!X24</f>
        <v>25</v>
      </c>
      <c r="M23" s="15">
        <f t="shared" si="1"/>
        <v>70</v>
      </c>
      <c r="N23" s="31">
        <v>75</v>
      </c>
      <c r="O23" s="15">
        <v>0</v>
      </c>
      <c r="P23" s="15">
        <f t="shared" si="2"/>
        <v>75</v>
      </c>
      <c r="Q23" s="15">
        <f t="shared" si="3"/>
        <v>1521.8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ht="35.25" customHeight="1">
      <c r="A24" s="14">
        <v>21</v>
      </c>
      <c r="B24" s="1">
        <v>16</v>
      </c>
      <c r="C24" s="12" t="s">
        <v>29</v>
      </c>
      <c r="D24" s="4" t="s">
        <v>61</v>
      </c>
      <c r="E24" s="15">
        <v>0</v>
      </c>
      <c r="F24" s="30">
        <f>'[1]नमुना नं ८  (2)'!AB28</f>
        <v>214.5</v>
      </c>
      <c r="G24" s="15">
        <f t="shared" si="4"/>
        <v>214.5</v>
      </c>
      <c r="H24" s="31">
        <v>0</v>
      </c>
      <c r="I24" s="32">
        <f t="shared" si="5"/>
        <v>10</v>
      </c>
      <c r="J24" s="15">
        <f t="shared" si="0"/>
        <v>10</v>
      </c>
      <c r="K24" s="31">
        <v>0</v>
      </c>
      <c r="L24" s="32">
        <f>'[1]नमुना नं ८  (2)'!X25</f>
        <v>10</v>
      </c>
      <c r="M24" s="15">
        <f t="shared" si="1"/>
        <v>10</v>
      </c>
      <c r="N24" s="31">
        <v>0</v>
      </c>
      <c r="O24" s="15">
        <v>0</v>
      </c>
      <c r="P24" s="15">
        <f t="shared" si="2"/>
        <v>0</v>
      </c>
      <c r="Q24" s="15">
        <f t="shared" si="3"/>
        <v>234.5</v>
      </c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ht="35.25" customHeight="1">
      <c r="A25" s="14">
        <v>22</v>
      </c>
      <c r="B25" s="1">
        <v>17</v>
      </c>
      <c r="C25" s="12" t="s">
        <v>40</v>
      </c>
      <c r="D25" s="4" t="s">
        <v>62</v>
      </c>
      <c r="E25" s="15">
        <v>781.3</v>
      </c>
      <c r="F25" s="30">
        <f>'[1]नमुना नं ८  (2)'!AB29</f>
        <v>781.3</v>
      </c>
      <c r="G25" s="15">
        <f t="shared" si="4"/>
        <v>1562.6</v>
      </c>
      <c r="H25" s="31">
        <v>20</v>
      </c>
      <c r="I25" s="32">
        <f t="shared" si="5"/>
        <v>20</v>
      </c>
      <c r="J25" s="15">
        <f t="shared" si="0"/>
        <v>40</v>
      </c>
      <c r="K25" s="31">
        <v>20</v>
      </c>
      <c r="L25" s="32">
        <f>'[1]नमुना नं ८  (2)'!X26</f>
        <v>20</v>
      </c>
      <c r="M25" s="15">
        <f t="shared" si="1"/>
        <v>40</v>
      </c>
      <c r="N25" s="31">
        <v>0</v>
      </c>
      <c r="O25" s="15">
        <v>0</v>
      </c>
      <c r="P25" s="15">
        <f t="shared" si="2"/>
        <v>0</v>
      </c>
      <c r="Q25" s="15">
        <f t="shared" si="3"/>
        <v>1642.6</v>
      </c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ht="35.25" customHeight="1">
      <c r="A26" s="14">
        <v>23</v>
      </c>
      <c r="B26" s="1">
        <v>18</v>
      </c>
      <c r="C26" s="12" t="s">
        <v>63</v>
      </c>
      <c r="D26" s="4" t="s">
        <v>64</v>
      </c>
      <c r="E26" s="15">
        <v>482.3</v>
      </c>
      <c r="F26" s="30">
        <f>'[1]नमुना नं ८  (2)'!AB30</f>
        <v>482.3</v>
      </c>
      <c r="G26" s="15">
        <f t="shared" si="4"/>
        <v>964.6</v>
      </c>
      <c r="H26" s="31">
        <v>20</v>
      </c>
      <c r="I26" s="32">
        <f t="shared" si="5"/>
        <v>20</v>
      </c>
      <c r="J26" s="15">
        <f t="shared" si="0"/>
        <v>40</v>
      </c>
      <c r="K26" s="31">
        <v>20</v>
      </c>
      <c r="L26" s="32">
        <f>'[1]नमुना नं ८  (2)'!X27</f>
        <v>20</v>
      </c>
      <c r="M26" s="15">
        <f t="shared" si="1"/>
        <v>40</v>
      </c>
      <c r="N26" s="31">
        <v>0</v>
      </c>
      <c r="O26" s="15">
        <v>0</v>
      </c>
      <c r="P26" s="15">
        <f t="shared" si="2"/>
        <v>0</v>
      </c>
      <c r="Q26" s="15">
        <f t="shared" si="3"/>
        <v>1044.5999999999999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ht="35.25" customHeight="1">
      <c r="A27" s="14">
        <v>24</v>
      </c>
      <c r="B27" s="1">
        <v>19</v>
      </c>
      <c r="C27" s="12" t="s">
        <v>33</v>
      </c>
      <c r="D27" s="4" t="s">
        <v>65</v>
      </c>
      <c r="E27" s="15">
        <v>1212.9000000000001</v>
      </c>
      <c r="F27" s="30">
        <f>'[1]नमुना नं ८  (2)'!AB31</f>
        <v>1212.9000000000001</v>
      </c>
      <c r="G27" s="15">
        <f t="shared" si="4"/>
        <v>2425.8000000000002</v>
      </c>
      <c r="H27" s="31">
        <v>10</v>
      </c>
      <c r="I27" s="32">
        <f t="shared" si="5"/>
        <v>10</v>
      </c>
      <c r="J27" s="15">
        <f t="shared" si="0"/>
        <v>20</v>
      </c>
      <c r="K27" s="31">
        <v>10</v>
      </c>
      <c r="L27" s="32">
        <f>'[1]नमुना नं ८  (2)'!X28</f>
        <v>10</v>
      </c>
      <c r="M27" s="15">
        <f t="shared" si="1"/>
        <v>20</v>
      </c>
      <c r="N27" s="31">
        <v>0</v>
      </c>
      <c r="O27" s="15">
        <v>0</v>
      </c>
      <c r="P27" s="15">
        <f t="shared" si="2"/>
        <v>0</v>
      </c>
      <c r="Q27" s="15">
        <f t="shared" si="3"/>
        <v>2465.8000000000002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ht="35.25" customHeight="1">
      <c r="A28" s="14">
        <v>25</v>
      </c>
      <c r="B28" s="1">
        <v>20</v>
      </c>
      <c r="C28" s="12" t="s">
        <v>37</v>
      </c>
      <c r="D28" s="4" t="s">
        <v>66</v>
      </c>
      <c r="E28" s="15">
        <v>0</v>
      </c>
      <c r="F28" s="30">
        <f>'[1]नमुना नं ८  (2)'!AB32</f>
        <v>0</v>
      </c>
      <c r="G28" s="15">
        <f t="shared" si="4"/>
        <v>0</v>
      </c>
      <c r="H28" s="31">
        <v>0</v>
      </c>
      <c r="I28" s="32">
        <v>0</v>
      </c>
      <c r="J28" s="15">
        <f t="shared" si="0"/>
        <v>0</v>
      </c>
      <c r="K28" s="31">
        <v>0</v>
      </c>
      <c r="L28" s="32">
        <v>0</v>
      </c>
      <c r="M28" s="15">
        <f t="shared" si="1"/>
        <v>0</v>
      </c>
      <c r="N28" s="31">
        <v>0</v>
      </c>
      <c r="O28" s="15">
        <v>0</v>
      </c>
      <c r="P28" s="15">
        <f t="shared" si="2"/>
        <v>0</v>
      </c>
      <c r="Q28" s="15">
        <f t="shared" si="3"/>
        <v>0</v>
      </c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ht="35.25" customHeight="1">
      <c r="A29" s="14">
        <v>26</v>
      </c>
      <c r="B29" s="1" t="s">
        <v>67</v>
      </c>
      <c r="C29" s="12" t="s">
        <v>68</v>
      </c>
      <c r="D29" s="4" t="s">
        <v>69</v>
      </c>
      <c r="E29" s="15">
        <v>570.4</v>
      </c>
      <c r="F29" s="30">
        <f>'[1]नमुना नं ८  (2)'!AB33</f>
        <v>322.39999999999998</v>
      </c>
      <c r="G29" s="15">
        <f t="shared" si="4"/>
        <v>892.8</v>
      </c>
      <c r="H29" s="31">
        <v>50</v>
      </c>
      <c r="I29" s="32">
        <f t="shared" si="5"/>
        <v>25</v>
      </c>
      <c r="J29" s="15">
        <f t="shared" si="0"/>
        <v>75</v>
      </c>
      <c r="K29" s="31">
        <v>50</v>
      </c>
      <c r="L29" s="32">
        <f>'[1]नमुना नं ८  (2)'!X30</f>
        <v>25</v>
      </c>
      <c r="M29" s="15">
        <f t="shared" si="1"/>
        <v>75</v>
      </c>
      <c r="N29" s="31">
        <v>0</v>
      </c>
      <c r="O29" s="15">
        <v>0</v>
      </c>
      <c r="P29" s="15">
        <f t="shared" si="2"/>
        <v>0</v>
      </c>
      <c r="Q29" s="15">
        <f t="shared" si="3"/>
        <v>1042.8</v>
      </c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ht="35.25" customHeight="1">
      <c r="A30" s="14">
        <v>27</v>
      </c>
      <c r="B30" s="1" t="s">
        <v>70</v>
      </c>
      <c r="C30" s="12" t="s">
        <v>40</v>
      </c>
      <c r="D30" s="4" t="s">
        <v>71</v>
      </c>
      <c r="E30" s="15">
        <v>2412.6999999999998</v>
      </c>
      <c r="F30" s="30">
        <f>'[1]नमुना नं ८  (2)'!AB34</f>
        <v>1363.7</v>
      </c>
      <c r="G30" s="15">
        <f t="shared" si="4"/>
        <v>3776.3999999999996</v>
      </c>
      <c r="H30" s="31">
        <v>50</v>
      </c>
      <c r="I30" s="32">
        <f t="shared" si="5"/>
        <v>25</v>
      </c>
      <c r="J30" s="15">
        <f t="shared" si="0"/>
        <v>75</v>
      </c>
      <c r="K30" s="31">
        <v>50</v>
      </c>
      <c r="L30" s="32">
        <f>'[1]नमुना नं ८  (2)'!X31</f>
        <v>25</v>
      </c>
      <c r="M30" s="15">
        <f t="shared" si="1"/>
        <v>75</v>
      </c>
      <c r="N30" s="31">
        <v>0</v>
      </c>
      <c r="O30" s="15">
        <v>0</v>
      </c>
      <c r="P30" s="15">
        <f t="shared" si="2"/>
        <v>0</v>
      </c>
      <c r="Q30" s="15">
        <f t="shared" si="3"/>
        <v>3926.3999999999996</v>
      </c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ht="35.25" customHeight="1">
      <c r="A31" s="14">
        <v>28</v>
      </c>
      <c r="B31" s="1">
        <v>22</v>
      </c>
      <c r="C31" s="12" t="s">
        <v>37</v>
      </c>
      <c r="D31" s="4" t="s">
        <v>72</v>
      </c>
      <c r="E31" s="15">
        <v>0</v>
      </c>
      <c r="F31" s="30">
        <f>'[1]नमुना नं ८  (2)'!AB35</f>
        <v>0</v>
      </c>
      <c r="G31" s="15">
        <f t="shared" si="4"/>
        <v>0</v>
      </c>
      <c r="H31" s="31">
        <v>0</v>
      </c>
      <c r="I31" s="32">
        <f t="shared" si="5"/>
        <v>0</v>
      </c>
      <c r="J31" s="15">
        <f t="shared" si="0"/>
        <v>0</v>
      </c>
      <c r="K31" s="31">
        <v>0</v>
      </c>
      <c r="L31" s="32">
        <f>'[1]नमुना नं ८  (2)'!X32</f>
        <v>0</v>
      </c>
      <c r="M31" s="15">
        <f t="shared" si="1"/>
        <v>0</v>
      </c>
      <c r="N31" s="31">
        <v>0</v>
      </c>
      <c r="O31" s="15">
        <v>0</v>
      </c>
      <c r="P31" s="15">
        <f t="shared" si="2"/>
        <v>0</v>
      </c>
      <c r="Q31" s="15">
        <f t="shared" si="3"/>
        <v>0</v>
      </c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ht="35.25" customHeight="1">
      <c r="A32" s="14">
        <v>29</v>
      </c>
      <c r="B32" s="1">
        <v>23</v>
      </c>
      <c r="C32" s="12" t="s">
        <v>73</v>
      </c>
      <c r="D32" s="4" t="s">
        <v>74</v>
      </c>
      <c r="E32" s="15">
        <v>5698</v>
      </c>
      <c r="F32" s="30">
        <v>1246</v>
      </c>
      <c r="G32" s="15">
        <f t="shared" si="4"/>
        <v>6944</v>
      </c>
      <c r="H32" s="31">
        <v>200</v>
      </c>
      <c r="I32" s="32">
        <f t="shared" si="5"/>
        <v>25</v>
      </c>
      <c r="J32" s="15">
        <f t="shared" si="0"/>
        <v>225</v>
      </c>
      <c r="K32" s="31">
        <v>200</v>
      </c>
      <c r="L32" s="32">
        <f>'[1]नमुना नं ८  (2)'!X33</f>
        <v>25</v>
      </c>
      <c r="M32" s="15">
        <f t="shared" si="1"/>
        <v>225</v>
      </c>
      <c r="N32" s="31">
        <v>0</v>
      </c>
      <c r="O32" s="15">
        <v>0</v>
      </c>
      <c r="P32" s="15">
        <f t="shared" si="2"/>
        <v>0</v>
      </c>
      <c r="Q32" s="15">
        <f t="shared" si="3"/>
        <v>7394</v>
      </c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ht="35.25" customHeight="1">
      <c r="A33" s="14">
        <v>30</v>
      </c>
      <c r="B33" s="1">
        <v>24</v>
      </c>
      <c r="C33" s="12" t="s">
        <v>75</v>
      </c>
      <c r="D33" s="4" t="s">
        <v>76</v>
      </c>
      <c r="E33" s="15">
        <v>7771</v>
      </c>
      <c r="F33" s="30">
        <v>1424</v>
      </c>
      <c r="G33" s="15">
        <f t="shared" si="4"/>
        <v>9195</v>
      </c>
      <c r="H33" s="31">
        <v>105</v>
      </c>
      <c r="I33" s="32">
        <f t="shared" si="5"/>
        <v>25</v>
      </c>
      <c r="J33" s="15">
        <f t="shared" si="0"/>
        <v>130</v>
      </c>
      <c r="K33" s="31">
        <v>105</v>
      </c>
      <c r="L33" s="32">
        <f>'[1]नमुना नं ८  (2)'!X34</f>
        <v>25</v>
      </c>
      <c r="M33" s="15">
        <f t="shared" si="1"/>
        <v>130</v>
      </c>
      <c r="N33" s="31">
        <v>0</v>
      </c>
      <c r="O33" s="15">
        <v>0</v>
      </c>
      <c r="P33" s="15">
        <f t="shared" si="2"/>
        <v>0</v>
      </c>
      <c r="Q33" s="15">
        <f t="shared" si="3"/>
        <v>9455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ht="35.25" customHeight="1">
      <c r="A34" s="14">
        <v>31</v>
      </c>
      <c r="B34" s="1">
        <v>25</v>
      </c>
      <c r="C34" s="12" t="s">
        <v>29</v>
      </c>
      <c r="D34" s="4" t="s">
        <v>77</v>
      </c>
      <c r="E34" s="15">
        <v>1107.7</v>
      </c>
      <c r="F34" s="30">
        <f>'[1]नमुना नं ८  (2)'!AB38</f>
        <v>271.7</v>
      </c>
      <c r="G34" s="15">
        <f t="shared" si="4"/>
        <v>1379.4</v>
      </c>
      <c r="H34" s="31">
        <v>80</v>
      </c>
      <c r="I34" s="32">
        <f t="shared" si="5"/>
        <v>0</v>
      </c>
      <c r="J34" s="15">
        <f t="shared" si="0"/>
        <v>80</v>
      </c>
      <c r="K34" s="31">
        <v>80</v>
      </c>
      <c r="L34" s="32">
        <f>'[1]नमुना नं ८  (2)'!X35</f>
        <v>0</v>
      </c>
      <c r="M34" s="15">
        <f t="shared" si="1"/>
        <v>80</v>
      </c>
      <c r="N34" s="31">
        <v>300</v>
      </c>
      <c r="O34" s="15">
        <v>0</v>
      </c>
      <c r="P34" s="15">
        <f t="shared" si="2"/>
        <v>300</v>
      </c>
      <c r="Q34" s="15">
        <f t="shared" si="3"/>
        <v>1839.4</v>
      </c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ht="35.25" customHeight="1">
      <c r="A35" s="14">
        <v>32</v>
      </c>
      <c r="B35" s="1">
        <v>26</v>
      </c>
      <c r="C35" s="12" t="s">
        <v>78</v>
      </c>
      <c r="D35" s="5" t="s">
        <v>79</v>
      </c>
      <c r="E35" s="15">
        <v>0</v>
      </c>
      <c r="F35" s="30">
        <f>'[1]नमुना नं ८  (2)'!AB39</f>
        <v>0</v>
      </c>
      <c r="G35" s="15">
        <f t="shared" si="4"/>
        <v>0</v>
      </c>
      <c r="H35" s="31">
        <v>25</v>
      </c>
      <c r="I35" s="32">
        <f t="shared" si="5"/>
        <v>25</v>
      </c>
      <c r="J35" s="15">
        <f t="shared" si="0"/>
        <v>50</v>
      </c>
      <c r="K35" s="31">
        <v>25</v>
      </c>
      <c r="L35" s="32">
        <f>'[1]नमुना नं ८  (2)'!X36</f>
        <v>25</v>
      </c>
      <c r="M35" s="15">
        <f t="shared" si="1"/>
        <v>50</v>
      </c>
      <c r="N35" s="31">
        <v>0</v>
      </c>
      <c r="O35" s="15">
        <v>0</v>
      </c>
      <c r="P35" s="15">
        <f t="shared" si="2"/>
        <v>0</v>
      </c>
      <c r="Q35" s="15">
        <f t="shared" si="3"/>
        <v>100</v>
      </c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ht="35.25" customHeight="1">
      <c r="A36" s="14">
        <v>33</v>
      </c>
      <c r="B36" s="1">
        <v>27</v>
      </c>
      <c r="C36" s="12" t="s">
        <v>80</v>
      </c>
      <c r="D36" s="4" t="s">
        <v>81</v>
      </c>
      <c r="E36" s="15">
        <v>0</v>
      </c>
      <c r="F36" s="30">
        <f>'[1]नमुना नं ८  (2)'!AB40</f>
        <v>1014</v>
      </c>
      <c r="G36" s="15">
        <f t="shared" si="4"/>
        <v>1014</v>
      </c>
      <c r="H36" s="31">
        <v>0</v>
      </c>
      <c r="I36" s="32">
        <f t="shared" si="5"/>
        <v>20</v>
      </c>
      <c r="J36" s="15">
        <f t="shared" si="0"/>
        <v>20</v>
      </c>
      <c r="K36" s="31">
        <v>0</v>
      </c>
      <c r="L36" s="32">
        <f>'[1]नमुना नं ८  (2)'!X37</f>
        <v>20</v>
      </c>
      <c r="M36" s="15">
        <f t="shared" si="1"/>
        <v>20</v>
      </c>
      <c r="N36" s="31">
        <v>0</v>
      </c>
      <c r="O36" s="15">
        <v>0</v>
      </c>
      <c r="P36" s="15">
        <f t="shared" si="2"/>
        <v>0</v>
      </c>
      <c r="Q36" s="15">
        <f t="shared" si="3"/>
        <v>1054</v>
      </c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ht="35.25" customHeight="1">
      <c r="A37" s="14">
        <v>34</v>
      </c>
      <c r="B37" s="1">
        <v>28</v>
      </c>
      <c r="C37" s="12" t="s">
        <v>82</v>
      </c>
      <c r="D37" s="4" t="s">
        <v>81</v>
      </c>
      <c r="E37" s="15">
        <v>-0.39999999999997726</v>
      </c>
      <c r="F37" s="30">
        <f>'[1]नमुना नं ८  (2)'!AB41</f>
        <v>704.6</v>
      </c>
      <c r="G37" s="15">
        <f t="shared" si="4"/>
        <v>704.2</v>
      </c>
      <c r="H37" s="31">
        <v>0</v>
      </c>
      <c r="I37" s="32">
        <f t="shared" si="5"/>
        <v>20</v>
      </c>
      <c r="J37" s="15">
        <f t="shared" si="0"/>
        <v>20</v>
      </c>
      <c r="K37" s="31">
        <v>0</v>
      </c>
      <c r="L37" s="32">
        <f>'[1]नमुना नं ८  (2)'!X38</f>
        <v>20</v>
      </c>
      <c r="M37" s="15">
        <f t="shared" si="1"/>
        <v>20</v>
      </c>
      <c r="N37" s="31">
        <v>0</v>
      </c>
      <c r="O37" s="15">
        <v>0</v>
      </c>
      <c r="P37" s="15">
        <f t="shared" si="2"/>
        <v>0</v>
      </c>
      <c r="Q37" s="15">
        <f t="shared" si="3"/>
        <v>744.2</v>
      </c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ht="35.25" customHeight="1">
      <c r="A38" s="14">
        <v>35</v>
      </c>
      <c r="B38" s="1" t="s">
        <v>83</v>
      </c>
      <c r="C38" s="12" t="s">
        <v>84</v>
      </c>
      <c r="D38" s="4" t="s">
        <v>85</v>
      </c>
      <c r="E38" s="15">
        <v>0</v>
      </c>
      <c r="F38" s="30">
        <v>415</v>
      </c>
      <c r="G38" s="15">
        <f t="shared" si="4"/>
        <v>415</v>
      </c>
      <c r="H38" s="31">
        <v>0</v>
      </c>
      <c r="I38" s="32">
        <v>20</v>
      </c>
      <c r="J38" s="15">
        <f t="shared" si="0"/>
        <v>20</v>
      </c>
      <c r="K38" s="31">
        <v>0</v>
      </c>
      <c r="L38" s="32">
        <v>20</v>
      </c>
      <c r="M38" s="15">
        <f t="shared" si="1"/>
        <v>20</v>
      </c>
      <c r="N38" s="31">
        <v>0</v>
      </c>
      <c r="O38" s="15">
        <v>0</v>
      </c>
      <c r="P38" s="15">
        <f t="shared" si="2"/>
        <v>0</v>
      </c>
      <c r="Q38" s="15">
        <f t="shared" si="3"/>
        <v>455</v>
      </c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ht="35.25" customHeight="1">
      <c r="A39" s="14">
        <v>36</v>
      </c>
      <c r="B39" s="1" t="s">
        <v>86</v>
      </c>
      <c r="C39" s="12" t="s">
        <v>87</v>
      </c>
      <c r="D39" s="4" t="s">
        <v>85</v>
      </c>
      <c r="E39" s="15">
        <v>0</v>
      </c>
      <c r="F39" s="30">
        <v>1038</v>
      </c>
      <c r="G39" s="15">
        <f t="shared" si="4"/>
        <v>1038</v>
      </c>
      <c r="H39" s="31">
        <v>0</v>
      </c>
      <c r="I39" s="32">
        <f t="shared" si="5"/>
        <v>25</v>
      </c>
      <c r="J39" s="15">
        <f t="shared" si="0"/>
        <v>25</v>
      </c>
      <c r="K39" s="31">
        <v>0</v>
      </c>
      <c r="L39" s="32">
        <f>'[1]नमुना नं ८  (2)'!X40</f>
        <v>25</v>
      </c>
      <c r="M39" s="15">
        <f t="shared" si="1"/>
        <v>25</v>
      </c>
      <c r="N39" s="31">
        <v>0</v>
      </c>
      <c r="O39" s="15">
        <v>0</v>
      </c>
      <c r="P39" s="15">
        <f t="shared" si="2"/>
        <v>0</v>
      </c>
      <c r="Q39" s="15">
        <f t="shared" si="3"/>
        <v>1088</v>
      </c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ht="35.25" customHeight="1">
      <c r="A40" s="14">
        <v>37</v>
      </c>
      <c r="B40" s="1" t="s">
        <v>88</v>
      </c>
      <c r="C40" s="12" t="s">
        <v>89</v>
      </c>
      <c r="D40" s="4" t="s">
        <v>90</v>
      </c>
      <c r="E40" s="15">
        <v>0</v>
      </c>
      <c r="F40" s="30">
        <v>801</v>
      </c>
      <c r="G40" s="15">
        <f t="shared" si="4"/>
        <v>801</v>
      </c>
      <c r="H40" s="31">
        <v>0</v>
      </c>
      <c r="I40" s="32">
        <f t="shared" si="5"/>
        <v>20</v>
      </c>
      <c r="J40" s="15">
        <f t="shared" si="0"/>
        <v>20</v>
      </c>
      <c r="K40" s="31">
        <v>0</v>
      </c>
      <c r="L40" s="32">
        <f>'[1]नमुना नं ८  (2)'!X41</f>
        <v>20</v>
      </c>
      <c r="M40" s="15">
        <f t="shared" si="1"/>
        <v>20</v>
      </c>
      <c r="N40" s="31">
        <v>0</v>
      </c>
      <c r="O40" s="15">
        <v>0</v>
      </c>
      <c r="P40" s="15">
        <f t="shared" si="2"/>
        <v>0</v>
      </c>
      <c r="Q40" s="15">
        <f t="shared" si="3"/>
        <v>841</v>
      </c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ht="35.25" customHeight="1">
      <c r="A41" s="14">
        <v>38</v>
      </c>
      <c r="B41" s="1" t="s">
        <v>91</v>
      </c>
      <c r="C41" s="12" t="s">
        <v>92</v>
      </c>
      <c r="D41" s="4" t="s">
        <v>93</v>
      </c>
      <c r="E41" s="15">
        <v>597.20000000000005</v>
      </c>
      <c r="F41" s="30">
        <f>'[1]नमुना नं ८  (2)'!AB45</f>
        <v>226.2</v>
      </c>
      <c r="G41" s="15">
        <f t="shared" si="4"/>
        <v>823.40000000000009</v>
      </c>
      <c r="H41" s="31">
        <v>125</v>
      </c>
      <c r="I41" s="32">
        <f t="shared" si="5"/>
        <v>25</v>
      </c>
      <c r="J41" s="15">
        <f t="shared" si="0"/>
        <v>150</v>
      </c>
      <c r="K41" s="31">
        <v>125</v>
      </c>
      <c r="L41" s="32">
        <f>'[1]नमुना नं ८  (2)'!X42</f>
        <v>25</v>
      </c>
      <c r="M41" s="15">
        <f t="shared" si="1"/>
        <v>150</v>
      </c>
      <c r="N41" s="31">
        <v>375</v>
      </c>
      <c r="O41" s="15">
        <v>0</v>
      </c>
      <c r="P41" s="15">
        <f t="shared" si="2"/>
        <v>375</v>
      </c>
      <c r="Q41" s="15">
        <f t="shared" si="3"/>
        <v>1498.4</v>
      </c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ht="35.25" customHeight="1">
      <c r="A42" s="14">
        <v>39</v>
      </c>
      <c r="B42" s="1" t="s">
        <v>94</v>
      </c>
      <c r="C42" s="12" t="s">
        <v>80</v>
      </c>
      <c r="D42" s="4" t="s">
        <v>95</v>
      </c>
      <c r="E42" s="15">
        <v>0.20000000000004547</v>
      </c>
      <c r="F42" s="30">
        <f>'[1]नमुना नं ८  (2)'!AB46</f>
        <v>850.2</v>
      </c>
      <c r="G42" s="15">
        <f t="shared" si="4"/>
        <v>850.40000000000009</v>
      </c>
      <c r="H42" s="31">
        <v>0</v>
      </c>
      <c r="I42" s="32">
        <f t="shared" si="5"/>
        <v>25</v>
      </c>
      <c r="J42" s="15">
        <f t="shared" si="0"/>
        <v>25</v>
      </c>
      <c r="K42" s="31">
        <v>0</v>
      </c>
      <c r="L42" s="32">
        <f>'[1]नमुना नं ८  (2)'!X43</f>
        <v>25</v>
      </c>
      <c r="M42" s="15">
        <f t="shared" si="1"/>
        <v>25</v>
      </c>
      <c r="N42" s="31">
        <v>0</v>
      </c>
      <c r="O42" s="15">
        <v>0</v>
      </c>
      <c r="P42" s="15">
        <f t="shared" si="2"/>
        <v>0</v>
      </c>
      <c r="Q42" s="15">
        <f t="shared" si="3"/>
        <v>900.40000000000009</v>
      </c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ht="35.25" customHeight="1">
      <c r="A43" s="14">
        <v>40</v>
      </c>
      <c r="B43" s="1" t="s">
        <v>96</v>
      </c>
      <c r="C43" s="12" t="s">
        <v>97</v>
      </c>
      <c r="D43" s="4" t="s">
        <v>98</v>
      </c>
      <c r="E43" s="15">
        <v>541.79999999999995</v>
      </c>
      <c r="F43" s="30">
        <f>'[1]नमुना नं ८  (2)'!AB47</f>
        <v>111.8</v>
      </c>
      <c r="G43" s="15">
        <f t="shared" si="4"/>
        <v>653.59999999999991</v>
      </c>
      <c r="H43" s="31">
        <v>125</v>
      </c>
      <c r="I43" s="32">
        <f t="shared" si="5"/>
        <v>25</v>
      </c>
      <c r="J43" s="15">
        <f t="shared" si="0"/>
        <v>150</v>
      </c>
      <c r="K43" s="31">
        <v>125</v>
      </c>
      <c r="L43" s="32">
        <f>'[1]नमुना नं ८  (2)'!X44</f>
        <v>25</v>
      </c>
      <c r="M43" s="15">
        <f t="shared" si="1"/>
        <v>150</v>
      </c>
      <c r="N43" s="31">
        <v>0</v>
      </c>
      <c r="O43" s="15">
        <v>0</v>
      </c>
      <c r="P43" s="15">
        <f t="shared" si="2"/>
        <v>0</v>
      </c>
      <c r="Q43" s="15">
        <f t="shared" si="3"/>
        <v>953.59999999999991</v>
      </c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ht="35.25" customHeight="1">
      <c r="A44" s="14">
        <v>41</v>
      </c>
      <c r="B44" s="1" t="s">
        <v>99</v>
      </c>
      <c r="C44" s="12" t="s">
        <v>92</v>
      </c>
      <c r="D44" s="4" t="s">
        <v>100</v>
      </c>
      <c r="E44" s="15">
        <v>1301.8</v>
      </c>
      <c r="F44" s="30">
        <f>'[1]नमुना नं ८  (2)'!AB48</f>
        <v>111.8</v>
      </c>
      <c r="G44" s="15">
        <f t="shared" si="4"/>
        <v>1413.6</v>
      </c>
      <c r="H44" s="31">
        <v>270</v>
      </c>
      <c r="I44" s="32">
        <f t="shared" si="5"/>
        <v>20</v>
      </c>
      <c r="J44" s="15">
        <f t="shared" si="0"/>
        <v>290</v>
      </c>
      <c r="K44" s="31">
        <v>270</v>
      </c>
      <c r="L44" s="32">
        <f>'[1]नमुना नं ८  (2)'!X45</f>
        <v>20</v>
      </c>
      <c r="M44" s="15">
        <f t="shared" si="1"/>
        <v>290</v>
      </c>
      <c r="N44" s="31">
        <v>0</v>
      </c>
      <c r="O44" s="15">
        <v>0</v>
      </c>
      <c r="P44" s="15">
        <f t="shared" si="2"/>
        <v>0</v>
      </c>
      <c r="Q44" s="15">
        <f t="shared" si="3"/>
        <v>1993.6</v>
      </c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ht="35.25" customHeight="1">
      <c r="A45" s="14">
        <v>42</v>
      </c>
      <c r="B45" s="1">
        <v>32</v>
      </c>
      <c r="C45" s="12" t="s">
        <v>80</v>
      </c>
      <c r="D45" s="4" t="s">
        <v>101</v>
      </c>
      <c r="E45" s="15">
        <v>4809.8999999999996</v>
      </c>
      <c r="F45" s="30">
        <f>'[1]नमुना नं ८  (2)'!AB49</f>
        <v>822.9</v>
      </c>
      <c r="G45" s="15">
        <f t="shared" si="4"/>
        <v>5632.7999999999993</v>
      </c>
      <c r="H45" s="31">
        <v>160</v>
      </c>
      <c r="I45" s="32">
        <f t="shared" si="5"/>
        <v>20</v>
      </c>
      <c r="J45" s="15">
        <f t="shared" si="0"/>
        <v>180</v>
      </c>
      <c r="K45" s="31">
        <v>160</v>
      </c>
      <c r="L45" s="32">
        <f>'[1]नमुना नं ८  (2)'!X46</f>
        <v>20</v>
      </c>
      <c r="M45" s="15">
        <f t="shared" si="1"/>
        <v>180</v>
      </c>
      <c r="N45" s="31">
        <v>0</v>
      </c>
      <c r="O45" s="15">
        <v>0</v>
      </c>
      <c r="P45" s="15">
        <f t="shared" si="2"/>
        <v>0</v>
      </c>
      <c r="Q45" s="15">
        <f t="shared" si="3"/>
        <v>5992.7999999999993</v>
      </c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ht="35.25" customHeight="1">
      <c r="A46" s="14">
        <v>43</v>
      </c>
      <c r="B46" s="1">
        <v>33</v>
      </c>
      <c r="C46" s="12" t="s">
        <v>102</v>
      </c>
      <c r="D46" s="4" t="s">
        <v>103</v>
      </c>
      <c r="E46" s="15">
        <v>5662.2</v>
      </c>
      <c r="F46" s="30">
        <f>'[1]नमुना नं ८  (2)'!AB50</f>
        <v>668.2</v>
      </c>
      <c r="G46" s="15">
        <f t="shared" si="4"/>
        <v>6330.4</v>
      </c>
      <c r="H46" s="31">
        <v>280</v>
      </c>
      <c r="I46" s="32">
        <f t="shared" si="5"/>
        <v>20</v>
      </c>
      <c r="J46" s="15">
        <f t="shared" si="0"/>
        <v>300</v>
      </c>
      <c r="K46" s="31">
        <v>280</v>
      </c>
      <c r="L46" s="32">
        <f>'[1]नमुना नं ८  (2)'!X47</f>
        <v>20</v>
      </c>
      <c r="M46" s="15">
        <f t="shared" si="1"/>
        <v>300</v>
      </c>
      <c r="N46" s="31">
        <v>0</v>
      </c>
      <c r="O46" s="15">
        <v>0</v>
      </c>
      <c r="P46" s="15">
        <f t="shared" si="2"/>
        <v>0</v>
      </c>
      <c r="Q46" s="15">
        <f t="shared" si="3"/>
        <v>6930.4</v>
      </c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ht="35.25" customHeight="1">
      <c r="A47" s="14">
        <v>44</v>
      </c>
      <c r="B47" s="1">
        <v>34</v>
      </c>
      <c r="C47" s="12" t="s">
        <v>104</v>
      </c>
      <c r="D47" s="4" t="s">
        <v>105</v>
      </c>
      <c r="E47" s="15">
        <v>680.4</v>
      </c>
      <c r="F47" s="30">
        <f>'[1]नमुना नं ८  (2)'!AB51</f>
        <v>608.4</v>
      </c>
      <c r="G47" s="15">
        <f t="shared" si="4"/>
        <v>1288.8</v>
      </c>
      <c r="H47" s="31">
        <v>20</v>
      </c>
      <c r="I47" s="32">
        <f t="shared" si="5"/>
        <v>20</v>
      </c>
      <c r="J47" s="15">
        <f t="shared" si="0"/>
        <v>40</v>
      </c>
      <c r="K47" s="31">
        <v>20</v>
      </c>
      <c r="L47" s="32">
        <f>'[1]नमुना नं ८  (2)'!X48</f>
        <v>20</v>
      </c>
      <c r="M47" s="15">
        <f t="shared" si="1"/>
        <v>40</v>
      </c>
      <c r="N47" s="31">
        <v>0</v>
      </c>
      <c r="O47" s="15">
        <v>0</v>
      </c>
      <c r="P47" s="15">
        <f t="shared" si="2"/>
        <v>0</v>
      </c>
      <c r="Q47" s="15">
        <f t="shared" si="3"/>
        <v>1368.8</v>
      </c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ht="35.25" customHeight="1">
      <c r="A48" s="14">
        <v>45</v>
      </c>
      <c r="B48" s="1">
        <v>35</v>
      </c>
      <c r="C48" s="12" t="s">
        <v>29</v>
      </c>
      <c r="D48" s="4" t="s">
        <v>106</v>
      </c>
      <c r="E48" s="15">
        <v>2381.5</v>
      </c>
      <c r="F48" s="30">
        <f>'[1]नमुना नं ८  (2)'!AB52</f>
        <v>253.5</v>
      </c>
      <c r="G48" s="15">
        <f t="shared" si="4"/>
        <v>2635</v>
      </c>
      <c r="H48" s="31">
        <v>150</v>
      </c>
      <c r="I48" s="32">
        <f t="shared" si="5"/>
        <v>20</v>
      </c>
      <c r="J48" s="15">
        <f t="shared" si="0"/>
        <v>170</v>
      </c>
      <c r="K48" s="31">
        <v>150</v>
      </c>
      <c r="L48" s="32">
        <f>'[1]नमुना नं ८  (2)'!X49</f>
        <v>20</v>
      </c>
      <c r="M48" s="15">
        <f t="shared" si="1"/>
        <v>170</v>
      </c>
      <c r="N48" s="31">
        <v>0</v>
      </c>
      <c r="O48" s="15">
        <v>0</v>
      </c>
      <c r="P48" s="15">
        <f t="shared" si="2"/>
        <v>0</v>
      </c>
      <c r="Q48" s="15">
        <f t="shared" si="3"/>
        <v>2975</v>
      </c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ht="35.25" customHeight="1">
      <c r="A49" s="14">
        <v>46</v>
      </c>
      <c r="B49" s="1">
        <v>36</v>
      </c>
      <c r="C49" s="12" t="s">
        <v>107</v>
      </c>
      <c r="D49" s="4" t="s">
        <v>108</v>
      </c>
      <c r="E49" s="15">
        <v>8245.5</v>
      </c>
      <c r="F49" s="30">
        <f>'[1]नमुना नं ८  (2)'!AB53</f>
        <v>760.5</v>
      </c>
      <c r="G49" s="15">
        <f t="shared" si="4"/>
        <v>9006</v>
      </c>
      <c r="H49" s="31">
        <v>390</v>
      </c>
      <c r="I49" s="32">
        <f t="shared" si="5"/>
        <v>25</v>
      </c>
      <c r="J49" s="15">
        <f t="shared" si="0"/>
        <v>415</v>
      </c>
      <c r="K49" s="31">
        <v>390</v>
      </c>
      <c r="L49" s="32">
        <f>'[1]नमुना नं ८  (2)'!X50</f>
        <v>25</v>
      </c>
      <c r="M49" s="15">
        <f t="shared" si="1"/>
        <v>415</v>
      </c>
      <c r="N49" s="31">
        <v>0</v>
      </c>
      <c r="O49" s="15">
        <v>0</v>
      </c>
      <c r="P49" s="15">
        <f t="shared" si="2"/>
        <v>0</v>
      </c>
      <c r="Q49" s="15">
        <f t="shared" si="3"/>
        <v>9836</v>
      </c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  <row r="50" spans="1:36" ht="35.25" customHeight="1">
      <c r="A50" s="14">
        <v>47</v>
      </c>
      <c r="B50" s="1">
        <v>37</v>
      </c>
      <c r="C50" s="12" t="s">
        <v>109</v>
      </c>
      <c r="D50" s="4" t="s">
        <v>110</v>
      </c>
      <c r="E50" s="15">
        <v>0</v>
      </c>
      <c r="F50" s="30">
        <f>'[1]नमुना नं ८  (2)'!AB54</f>
        <v>2639</v>
      </c>
      <c r="G50" s="15">
        <f t="shared" si="4"/>
        <v>2639</v>
      </c>
      <c r="H50" s="31">
        <v>0</v>
      </c>
      <c r="I50" s="32">
        <f t="shared" si="5"/>
        <v>25</v>
      </c>
      <c r="J50" s="15">
        <f t="shared" si="0"/>
        <v>25</v>
      </c>
      <c r="K50" s="31">
        <v>0</v>
      </c>
      <c r="L50" s="32">
        <f>'[1]नमुना नं ८  (2)'!X51</f>
        <v>25</v>
      </c>
      <c r="M50" s="15">
        <f t="shared" si="1"/>
        <v>25</v>
      </c>
      <c r="N50" s="31">
        <v>0</v>
      </c>
      <c r="O50" s="15">
        <v>0</v>
      </c>
      <c r="P50" s="15">
        <f t="shared" si="2"/>
        <v>0</v>
      </c>
      <c r="Q50" s="15">
        <f t="shared" si="3"/>
        <v>2689</v>
      </c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 spans="1:36" ht="35.25" customHeight="1">
      <c r="A51" s="14">
        <v>48</v>
      </c>
      <c r="B51" s="1">
        <v>38</v>
      </c>
      <c r="C51" s="12" t="s">
        <v>111</v>
      </c>
      <c r="D51" s="4" t="s">
        <v>112</v>
      </c>
      <c r="E51" s="15">
        <v>1091</v>
      </c>
      <c r="F51" s="30">
        <v>235</v>
      </c>
      <c r="G51" s="15">
        <f t="shared" si="4"/>
        <v>1326</v>
      </c>
      <c r="H51" s="31">
        <v>90</v>
      </c>
      <c r="I51" s="32">
        <f t="shared" si="5"/>
        <v>10</v>
      </c>
      <c r="J51" s="15">
        <f t="shared" si="0"/>
        <v>100</v>
      </c>
      <c r="K51" s="31">
        <v>90</v>
      </c>
      <c r="L51" s="32">
        <f>'[1]नमुना नं ८  (2)'!X52</f>
        <v>10</v>
      </c>
      <c r="M51" s="15">
        <f t="shared" si="1"/>
        <v>100</v>
      </c>
      <c r="N51" s="31">
        <v>300</v>
      </c>
      <c r="O51" s="15">
        <v>0</v>
      </c>
      <c r="P51" s="15">
        <f t="shared" si="2"/>
        <v>300</v>
      </c>
      <c r="Q51" s="15">
        <f t="shared" si="3"/>
        <v>1826</v>
      </c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 spans="1:36" ht="35.25" customHeight="1">
      <c r="A52" s="14">
        <v>49</v>
      </c>
      <c r="B52" s="1">
        <v>39</v>
      </c>
      <c r="C52" s="12" t="s">
        <v>113</v>
      </c>
      <c r="D52" s="4" t="s">
        <v>114</v>
      </c>
      <c r="E52" s="15">
        <v>0</v>
      </c>
      <c r="F52" s="30">
        <f>'[1]नमुना नं ८  (2)'!AB56</f>
        <v>0</v>
      </c>
      <c r="G52" s="15">
        <f t="shared" si="4"/>
        <v>0</v>
      </c>
      <c r="H52" s="31">
        <v>0</v>
      </c>
      <c r="I52" s="32">
        <v>0</v>
      </c>
      <c r="J52" s="15">
        <f t="shared" si="0"/>
        <v>0</v>
      </c>
      <c r="K52" s="31">
        <v>0</v>
      </c>
      <c r="L52" s="32">
        <v>0</v>
      </c>
      <c r="M52" s="15">
        <f t="shared" si="1"/>
        <v>0</v>
      </c>
      <c r="N52" s="31">
        <v>0</v>
      </c>
      <c r="O52" s="15">
        <v>0</v>
      </c>
      <c r="P52" s="15">
        <f t="shared" si="2"/>
        <v>0</v>
      </c>
      <c r="Q52" s="15">
        <f t="shared" si="3"/>
        <v>0</v>
      </c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  <row r="53" spans="1:36" ht="35.25" customHeight="1">
      <c r="A53" s="14">
        <v>50</v>
      </c>
      <c r="B53" s="1" t="s">
        <v>115</v>
      </c>
      <c r="C53" s="12" t="s">
        <v>116</v>
      </c>
      <c r="D53" s="4" t="s">
        <v>117</v>
      </c>
      <c r="E53" s="15">
        <v>2247.1</v>
      </c>
      <c r="F53" s="30">
        <f>'[1]नमुना नं ८  (2)'!AB57</f>
        <v>1270.0999999999999</v>
      </c>
      <c r="G53" s="15">
        <f t="shared" si="4"/>
        <v>3517.2</v>
      </c>
      <c r="H53" s="31">
        <v>50</v>
      </c>
      <c r="I53" s="32">
        <f t="shared" si="5"/>
        <v>25</v>
      </c>
      <c r="J53" s="15">
        <f t="shared" si="0"/>
        <v>75</v>
      </c>
      <c r="K53" s="31">
        <v>50</v>
      </c>
      <c r="L53" s="32">
        <f>'[1]नमुना नं ८  (2)'!X54</f>
        <v>25</v>
      </c>
      <c r="M53" s="15">
        <f t="shared" si="1"/>
        <v>75</v>
      </c>
      <c r="N53" s="31">
        <v>0</v>
      </c>
      <c r="O53" s="15">
        <v>0</v>
      </c>
      <c r="P53" s="15">
        <f t="shared" si="2"/>
        <v>0</v>
      </c>
      <c r="Q53" s="15">
        <f t="shared" si="3"/>
        <v>3667.2</v>
      </c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</row>
    <row r="54" spans="1:36" ht="35.25" customHeight="1">
      <c r="A54" s="14">
        <v>51</v>
      </c>
      <c r="B54" s="1" t="s">
        <v>118</v>
      </c>
      <c r="C54" s="12" t="s">
        <v>116</v>
      </c>
      <c r="D54" s="4" t="s">
        <v>119</v>
      </c>
      <c r="E54" s="15">
        <v>2768.2</v>
      </c>
      <c r="F54" s="30">
        <f>'[1]नमुना नं ८  (2)'!AB58</f>
        <v>304.2</v>
      </c>
      <c r="G54" s="15">
        <f t="shared" si="4"/>
        <v>3072.3999999999996</v>
      </c>
      <c r="H54" s="31">
        <v>170</v>
      </c>
      <c r="I54" s="32">
        <f t="shared" si="5"/>
        <v>20</v>
      </c>
      <c r="J54" s="15">
        <f t="shared" si="0"/>
        <v>190</v>
      </c>
      <c r="K54" s="31">
        <v>170</v>
      </c>
      <c r="L54" s="32">
        <f>'[1]नमुना नं ८  (2)'!X55</f>
        <v>20</v>
      </c>
      <c r="M54" s="15">
        <f t="shared" si="1"/>
        <v>190</v>
      </c>
      <c r="N54" s="31">
        <v>825</v>
      </c>
      <c r="O54" s="15">
        <v>0</v>
      </c>
      <c r="P54" s="15">
        <f t="shared" si="2"/>
        <v>825</v>
      </c>
      <c r="Q54" s="15">
        <f t="shared" si="3"/>
        <v>4277.3999999999996</v>
      </c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</row>
    <row r="55" spans="1:36" ht="35.25" customHeight="1">
      <c r="A55" s="14">
        <v>52</v>
      </c>
      <c r="B55" s="1" t="s">
        <v>120</v>
      </c>
      <c r="C55" s="12" t="s">
        <v>121</v>
      </c>
      <c r="D55" s="4" t="s">
        <v>122</v>
      </c>
      <c r="E55" s="15">
        <v>1545.2</v>
      </c>
      <c r="F55" s="30">
        <f>'[1]नमुना नं ८  (2)'!AB59</f>
        <v>304.2</v>
      </c>
      <c r="G55" s="15">
        <f t="shared" si="4"/>
        <v>1849.4</v>
      </c>
      <c r="H55" s="31">
        <v>90</v>
      </c>
      <c r="I55" s="32">
        <f t="shared" si="5"/>
        <v>0</v>
      </c>
      <c r="J55" s="15">
        <f t="shared" si="0"/>
        <v>90</v>
      </c>
      <c r="K55" s="31">
        <v>90</v>
      </c>
      <c r="L55" s="32">
        <f>'[1]नमुना नं ८  (2)'!X56</f>
        <v>0</v>
      </c>
      <c r="M55" s="15">
        <f t="shared" si="1"/>
        <v>90</v>
      </c>
      <c r="N55" s="31">
        <v>375</v>
      </c>
      <c r="O55" s="15">
        <v>0</v>
      </c>
      <c r="P55" s="15">
        <f t="shared" si="2"/>
        <v>375</v>
      </c>
      <c r="Q55" s="15">
        <f t="shared" si="3"/>
        <v>2404.4</v>
      </c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</row>
    <row r="56" spans="1:36" ht="35.25" customHeight="1">
      <c r="A56" s="14">
        <v>53</v>
      </c>
      <c r="B56" s="1" t="s">
        <v>123</v>
      </c>
      <c r="C56" s="12" t="s">
        <v>116</v>
      </c>
      <c r="D56" s="4" t="s">
        <v>124</v>
      </c>
      <c r="E56" s="15">
        <v>772.2</v>
      </c>
      <c r="F56" s="30">
        <f>'[1]नमुना नं ८  (2)'!AB60</f>
        <v>304.2</v>
      </c>
      <c r="G56" s="15">
        <f t="shared" si="4"/>
        <v>1076.4000000000001</v>
      </c>
      <c r="H56" s="31">
        <v>65</v>
      </c>
      <c r="I56" s="32">
        <f t="shared" si="5"/>
        <v>25</v>
      </c>
      <c r="J56" s="15">
        <f t="shared" si="0"/>
        <v>90</v>
      </c>
      <c r="K56" s="31">
        <v>65</v>
      </c>
      <c r="L56" s="32">
        <f>'[1]नमुना नं ८  (2)'!X57</f>
        <v>25</v>
      </c>
      <c r="M56" s="15">
        <f t="shared" si="1"/>
        <v>90</v>
      </c>
      <c r="N56" s="31">
        <v>150</v>
      </c>
      <c r="O56" s="15">
        <v>0</v>
      </c>
      <c r="P56" s="15">
        <f t="shared" si="2"/>
        <v>150</v>
      </c>
      <c r="Q56" s="15">
        <f t="shared" si="3"/>
        <v>1406.4</v>
      </c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</row>
    <row r="57" spans="1:36" ht="35.25" customHeight="1">
      <c r="A57" s="14">
        <v>54</v>
      </c>
      <c r="B57" s="1">
        <v>41</v>
      </c>
      <c r="C57" s="12" t="s">
        <v>125</v>
      </c>
      <c r="D57" s="4" t="s">
        <v>126</v>
      </c>
      <c r="E57" s="15">
        <v>897</v>
      </c>
      <c r="F57" s="30">
        <f>'[1]नमुना नं ८  (2)'!AB61</f>
        <v>507</v>
      </c>
      <c r="G57" s="15">
        <f t="shared" si="4"/>
        <v>1404</v>
      </c>
      <c r="H57" s="31">
        <v>40</v>
      </c>
      <c r="I57" s="32">
        <f t="shared" si="5"/>
        <v>20</v>
      </c>
      <c r="J57" s="15">
        <f t="shared" si="0"/>
        <v>60</v>
      </c>
      <c r="K57" s="31">
        <v>40</v>
      </c>
      <c r="L57" s="32">
        <f>'[1]नमुना नं ८  (2)'!X58</f>
        <v>20</v>
      </c>
      <c r="M57" s="15">
        <f t="shared" si="1"/>
        <v>60</v>
      </c>
      <c r="N57" s="31">
        <v>0</v>
      </c>
      <c r="O57" s="15">
        <v>0</v>
      </c>
      <c r="P57" s="15">
        <f t="shared" si="2"/>
        <v>0</v>
      </c>
      <c r="Q57" s="15">
        <f t="shared" si="3"/>
        <v>1524</v>
      </c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</row>
    <row r="58" spans="1:36" ht="35.25" customHeight="1">
      <c r="A58" s="14">
        <v>55</v>
      </c>
      <c r="B58" s="1" t="s">
        <v>127</v>
      </c>
      <c r="C58" s="12" t="s">
        <v>125</v>
      </c>
      <c r="D58" s="4" t="s">
        <v>128</v>
      </c>
      <c r="E58" s="15">
        <v>462</v>
      </c>
      <c r="F58" s="30">
        <v>257</v>
      </c>
      <c r="G58" s="15">
        <f t="shared" si="4"/>
        <v>719</v>
      </c>
      <c r="H58" s="31">
        <v>40</v>
      </c>
      <c r="I58" s="32">
        <f t="shared" si="5"/>
        <v>20</v>
      </c>
      <c r="J58" s="15">
        <f t="shared" si="0"/>
        <v>60</v>
      </c>
      <c r="K58" s="31">
        <v>40</v>
      </c>
      <c r="L58" s="32">
        <f>'[1]नमुना नं ८  (2)'!X59</f>
        <v>20</v>
      </c>
      <c r="M58" s="15">
        <f t="shared" si="1"/>
        <v>60</v>
      </c>
      <c r="N58" s="31">
        <v>0</v>
      </c>
      <c r="O58" s="15">
        <v>0</v>
      </c>
      <c r="P58" s="15">
        <f t="shared" si="2"/>
        <v>0</v>
      </c>
      <c r="Q58" s="15">
        <f t="shared" si="3"/>
        <v>839</v>
      </c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</row>
    <row r="59" spans="1:36" ht="35.25" customHeight="1">
      <c r="A59" s="14">
        <v>56</v>
      </c>
      <c r="B59" s="1" t="s">
        <v>129</v>
      </c>
      <c r="C59" s="12" t="s">
        <v>125</v>
      </c>
      <c r="D59" s="4" t="s">
        <v>130</v>
      </c>
      <c r="E59" s="15">
        <v>1796.4</v>
      </c>
      <c r="F59" s="30">
        <f>'[1]नमुना नं ८  (2)'!AB63</f>
        <v>257.39999999999998</v>
      </c>
      <c r="G59" s="15">
        <f t="shared" si="4"/>
        <v>2053.8000000000002</v>
      </c>
      <c r="H59" s="31">
        <v>160</v>
      </c>
      <c r="I59" s="32">
        <f t="shared" si="5"/>
        <v>20</v>
      </c>
      <c r="J59" s="15">
        <f t="shared" si="0"/>
        <v>180</v>
      </c>
      <c r="K59" s="31">
        <v>160</v>
      </c>
      <c r="L59" s="32">
        <f>'[1]नमुना नं ८  (2)'!X60</f>
        <v>20</v>
      </c>
      <c r="M59" s="15">
        <f t="shared" si="1"/>
        <v>180</v>
      </c>
      <c r="N59" s="31">
        <v>525</v>
      </c>
      <c r="O59" s="15">
        <v>0</v>
      </c>
      <c r="P59" s="15">
        <f t="shared" si="2"/>
        <v>525</v>
      </c>
      <c r="Q59" s="15">
        <f t="shared" si="3"/>
        <v>2938.8</v>
      </c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</row>
    <row r="60" spans="1:36" ht="35.25" customHeight="1">
      <c r="A60" s="14">
        <v>57</v>
      </c>
      <c r="B60" s="1">
        <v>43</v>
      </c>
      <c r="C60" s="12" t="s">
        <v>102</v>
      </c>
      <c r="D60" s="4" t="s">
        <v>131</v>
      </c>
      <c r="E60" s="15">
        <v>513.54000000000008</v>
      </c>
      <c r="F60" s="30">
        <f>'[1]नमुना नं ८  (2)'!AB64</f>
        <v>80.34</v>
      </c>
      <c r="G60" s="15">
        <f t="shared" si="4"/>
        <v>593.88000000000011</v>
      </c>
      <c r="H60" s="31">
        <v>160</v>
      </c>
      <c r="I60" s="32">
        <f t="shared" si="5"/>
        <v>20</v>
      </c>
      <c r="J60" s="15">
        <f t="shared" si="0"/>
        <v>180</v>
      </c>
      <c r="K60" s="31">
        <v>160</v>
      </c>
      <c r="L60" s="32">
        <f>'[1]नमुना नं ८  (2)'!X61</f>
        <v>20</v>
      </c>
      <c r="M60" s="15">
        <f t="shared" si="1"/>
        <v>180</v>
      </c>
      <c r="N60" s="31">
        <v>0</v>
      </c>
      <c r="O60" s="15">
        <v>0</v>
      </c>
      <c r="P60" s="15">
        <f t="shared" si="2"/>
        <v>0</v>
      </c>
      <c r="Q60" s="15">
        <f t="shared" si="3"/>
        <v>953.88000000000011</v>
      </c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</row>
    <row r="61" spans="1:36" ht="35.25" customHeight="1">
      <c r="A61" s="14">
        <v>58</v>
      </c>
      <c r="B61" s="1">
        <v>44</v>
      </c>
      <c r="C61" s="12"/>
      <c r="D61" s="5" t="s">
        <v>132</v>
      </c>
      <c r="E61" s="15">
        <v>0</v>
      </c>
      <c r="F61" s="30">
        <f>'[1]नमुना नं ८  (2)'!AB65</f>
        <v>0</v>
      </c>
      <c r="G61" s="15">
        <f t="shared" si="4"/>
        <v>0</v>
      </c>
      <c r="H61" s="31">
        <v>0</v>
      </c>
      <c r="I61" s="32">
        <v>0</v>
      </c>
      <c r="J61" s="15">
        <f t="shared" si="0"/>
        <v>0</v>
      </c>
      <c r="K61" s="31">
        <v>0</v>
      </c>
      <c r="L61" s="32">
        <v>0</v>
      </c>
      <c r="M61" s="15">
        <f t="shared" si="1"/>
        <v>0</v>
      </c>
      <c r="N61" s="31">
        <v>0</v>
      </c>
      <c r="O61" s="15">
        <v>0</v>
      </c>
      <c r="P61" s="15">
        <f t="shared" si="2"/>
        <v>0</v>
      </c>
      <c r="Q61" s="15">
        <f t="shared" si="3"/>
        <v>0</v>
      </c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</row>
    <row r="62" spans="1:36" ht="35.25" customHeight="1">
      <c r="A62" s="14">
        <v>59</v>
      </c>
      <c r="B62" s="1">
        <v>45</v>
      </c>
      <c r="C62" s="12" t="s">
        <v>125</v>
      </c>
      <c r="D62" s="4" t="s">
        <v>133</v>
      </c>
      <c r="E62" s="15">
        <v>5934.6</v>
      </c>
      <c r="F62" s="30">
        <f>'[1]नमुना नं ८  (2)'!AB66</f>
        <v>1224.5999999999999</v>
      </c>
      <c r="G62" s="15">
        <f t="shared" si="4"/>
        <v>7159.2000000000007</v>
      </c>
      <c r="H62" s="31">
        <v>145</v>
      </c>
      <c r="I62" s="32">
        <f t="shared" si="5"/>
        <v>20</v>
      </c>
      <c r="J62" s="15">
        <f t="shared" si="0"/>
        <v>165</v>
      </c>
      <c r="K62" s="31">
        <v>145</v>
      </c>
      <c r="L62" s="32">
        <f>'[1]नमुना नं ८  (2)'!X63</f>
        <v>20</v>
      </c>
      <c r="M62" s="15">
        <f t="shared" si="1"/>
        <v>165</v>
      </c>
      <c r="N62" s="31">
        <v>0</v>
      </c>
      <c r="O62" s="15">
        <v>0</v>
      </c>
      <c r="P62" s="15">
        <f t="shared" si="2"/>
        <v>0</v>
      </c>
      <c r="Q62" s="15">
        <f t="shared" si="3"/>
        <v>7489.2000000000007</v>
      </c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</row>
    <row r="63" spans="1:36" ht="35.25" customHeight="1">
      <c r="A63" s="14">
        <v>60</v>
      </c>
      <c r="B63" s="1">
        <v>46</v>
      </c>
      <c r="C63" s="12" t="s">
        <v>134</v>
      </c>
      <c r="D63" s="4" t="s">
        <v>135</v>
      </c>
      <c r="E63" s="15">
        <v>6552</v>
      </c>
      <c r="F63" s="30">
        <f>'[1]नमुना नं ८  (2)'!AB67</f>
        <v>1352</v>
      </c>
      <c r="G63" s="15">
        <f t="shared" si="4"/>
        <v>7904</v>
      </c>
      <c r="H63" s="31">
        <v>145</v>
      </c>
      <c r="I63" s="32">
        <f t="shared" si="5"/>
        <v>20</v>
      </c>
      <c r="J63" s="15">
        <f t="shared" si="0"/>
        <v>165</v>
      </c>
      <c r="K63" s="31">
        <v>145</v>
      </c>
      <c r="L63" s="32">
        <f>'[1]नमुना नं ८  (2)'!X64</f>
        <v>20</v>
      </c>
      <c r="M63" s="15">
        <f t="shared" si="1"/>
        <v>165</v>
      </c>
      <c r="N63" s="31">
        <v>0</v>
      </c>
      <c r="O63" s="15">
        <v>0</v>
      </c>
      <c r="P63" s="15">
        <f t="shared" si="2"/>
        <v>0</v>
      </c>
      <c r="Q63" s="15">
        <f t="shared" si="3"/>
        <v>8234</v>
      </c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</row>
    <row r="64" spans="1:36" ht="35.25" customHeight="1">
      <c r="A64" s="14">
        <v>61</v>
      </c>
      <c r="B64" s="1">
        <v>47</v>
      </c>
      <c r="C64" s="12" t="s">
        <v>134</v>
      </c>
      <c r="D64" s="4" t="s">
        <v>136</v>
      </c>
      <c r="E64" s="15">
        <v>5849.5</v>
      </c>
      <c r="F64" s="30">
        <f>'[1]नमुना नं ८  (2)'!AB68</f>
        <v>1774.5</v>
      </c>
      <c r="G64" s="15">
        <f t="shared" ref="G64:G122" si="6">E64+F64</f>
        <v>7624</v>
      </c>
      <c r="H64" s="31">
        <v>0</v>
      </c>
      <c r="I64" s="32">
        <f t="shared" si="5"/>
        <v>0</v>
      </c>
      <c r="J64" s="15">
        <f t="shared" ref="J64:J122" si="7">H64+I64</f>
        <v>0</v>
      </c>
      <c r="K64" s="31">
        <v>0</v>
      </c>
      <c r="L64" s="32">
        <f>'[1]नमुना नं ८  (2)'!X65</f>
        <v>0</v>
      </c>
      <c r="M64" s="15">
        <f t="shared" ref="M64:M122" si="8">K64+L64</f>
        <v>0</v>
      </c>
      <c r="N64" s="31">
        <v>0</v>
      </c>
      <c r="O64" s="15">
        <v>0</v>
      </c>
      <c r="P64" s="15">
        <f t="shared" ref="P64:P122" si="9">N64+O64</f>
        <v>0</v>
      </c>
      <c r="Q64" s="15">
        <f t="shared" ref="Q64:Q122" si="10">G64+J64+M64+P64</f>
        <v>7624</v>
      </c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</row>
    <row r="65" spans="1:36" ht="35.25" customHeight="1">
      <c r="A65" s="14">
        <v>62</v>
      </c>
      <c r="B65" s="1">
        <v>48</v>
      </c>
      <c r="C65" s="12" t="s">
        <v>125</v>
      </c>
      <c r="D65" s="4" t="s">
        <v>137</v>
      </c>
      <c r="E65" s="15">
        <v>9958.7000000000007</v>
      </c>
      <c r="F65" s="30">
        <f>'[1]नमुना नं ८  (2)'!AB69</f>
        <v>1285.7</v>
      </c>
      <c r="G65" s="15">
        <f t="shared" si="6"/>
        <v>11244.400000000001</v>
      </c>
      <c r="H65" s="31">
        <v>250</v>
      </c>
      <c r="I65" s="32">
        <f t="shared" si="5"/>
        <v>25</v>
      </c>
      <c r="J65" s="15">
        <f t="shared" si="7"/>
        <v>275</v>
      </c>
      <c r="K65" s="31">
        <v>250</v>
      </c>
      <c r="L65" s="32">
        <f>'[1]नमुना नं ८  (2)'!X66</f>
        <v>25</v>
      </c>
      <c r="M65" s="15">
        <f t="shared" si="8"/>
        <v>275</v>
      </c>
      <c r="N65" s="31">
        <v>0</v>
      </c>
      <c r="O65" s="15">
        <v>0</v>
      </c>
      <c r="P65" s="15">
        <f t="shared" si="9"/>
        <v>0</v>
      </c>
      <c r="Q65" s="15">
        <f t="shared" si="10"/>
        <v>11794.400000000001</v>
      </c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</row>
    <row r="66" spans="1:36" ht="35.25" customHeight="1">
      <c r="A66" s="14">
        <v>63</v>
      </c>
      <c r="B66" s="1">
        <v>49</v>
      </c>
      <c r="C66" s="12" t="s">
        <v>125</v>
      </c>
      <c r="D66" s="4" t="s">
        <v>138</v>
      </c>
      <c r="E66" s="15">
        <v>2303.3000000000002</v>
      </c>
      <c r="F66" s="30">
        <f>'[1]नमुना नं ८  (2)'!AB70</f>
        <v>1301.3</v>
      </c>
      <c r="G66" s="15">
        <f t="shared" si="6"/>
        <v>3604.6000000000004</v>
      </c>
      <c r="H66" s="31">
        <v>75</v>
      </c>
      <c r="I66" s="32">
        <f t="shared" si="5"/>
        <v>25</v>
      </c>
      <c r="J66" s="15">
        <f t="shared" si="7"/>
        <v>100</v>
      </c>
      <c r="K66" s="31">
        <v>75</v>
      </c>
      <c r="L66" s="32">
        <f>'[1]नमुना नं ८  (2)'!X67</f>
        <v>25</v>
      </c>
      <c r="M66" s="15">
        <f t="shared" si="8"/>
        <v>100</v>
      </c>
      <c r="N66" s="31">
        <v>0</v>
      </c>
      <c r="O66" s="15">
        <v>0</v>
      </c>
      <c r="P66" s="15">
        <f t="shared" si="9"/>
        <v>0</v>
      </c>
      <c r="Q66" s="15">
        <f t="shared" si="10"/>
        <v>3804.6000000000004</v>
      </c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</row>
    <row r="67" spans="1:36" ht="35.25" customHeight="1">
      <c r="A67" s="14">
        <v>64</v>
      </c>
      <c r="B67" s="1">
        <v>50</v>
      </c>
      <c r="C67" s="12" t="s">
        <v>139</v>
      </c>
      <c r="D67" s="4" t="s">
        <v>140</v>
      </c>
      <c r="E67" s="15">
        <v>3642</v>
      </c>
      <c r="F67" s="30">
        <v>206</v>
      </c>
      <c r="G67" s="15">
        <f t="shared" si="6"/>
        <v>3848</v>
      </c>
      <c r="H67" s="31">
        <v>365</v>
      </c>
      <c r="I67" s="32">
        <f t="shared" si="5"/>
        <v>25</v>
      </c>
      <c r="J67" s="15">
        <f t="shared" si="7"/>
        <v>390</v>
      </c>
      <c r="K67" s="31">
        <v>365</v>
      </c>
      <c r="L67" s="32">
        <f>'[1]नमुना नं ८  (2)'!X68</f>
        <v>25</v>
      </c>
      <c r="M67" s="15">
        <f t="shared" si="8"/>
        <v>390</v>
      </c>
      <c r="N67" s="31">
        <v>675</v>
      </c>
      <c r="O67" s="15">
        <v>0</v>
      </c>
      <c r="P67" s="15">
        <f t="shared" si="9"/>
        <v>675</v>
      </c>
      <c r="Q67" s="15">
        <f t="shared" si="10"/>
        <v>5303</v>
      </c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</row>
    <row r="68" spans="1:36" ht="35.25" customHeight="1">
      <c r="A68" s="14">
        <v>65</v>
      </c>
      <c r="B68" s="1">
        <v>51</v>
      </c>
      <c r="C68" s="12" t="s">
        <v>37</v>
      </c>
      <c r="D68" s="4" t="s">
        <v>141</v>
      </c>
      <c r="E68" s="15">
        <v>0</v>
      </c>
      <c r="F68" s="30">
        <f>'[1]नमुना नं ८  (2)'!AB72</f>
        <v>0</v>
      </c>
      <c r="G68" s="15">
        <f t="shared" si="6"/>
        <v>0</v>
      </c>
      <c r="H68" s="31">
        <v>25</v>
      </c>
      <c r="I68" s="32">
        <f t="shared" ref="I68:I131" si="11">L68</f>
        <v>25</v>
      </c>
      <c r="J68" s="15">
        <f t="shared" si="7"/>
        <v>50</v>
      </c>
      <c r="K68" s="31">
        <v>25</v>
      </c>
      <c r="L68" s="32">
        <f>'[1]नमुना नं ८  (2)'!X69</f>
        <v>25</v>
      </c>
      <c r="M68" s="15">
        <f t="shared" si="8"/>
        <v>50</v>
      </c>
      <c r="N68" s="31">
        <v>0</v>
      </c>
      <c r="O68" s="15">
        <v>0</v>
      </c>
      <c r="P68" s="15">
        <f t="shared" si="9"/>
        <v>0</v>
      </c>
      <c r="Q68" s="15">
        <f t="shared" si="10"/>
        <v>100</v>
      </c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</row>
    <row r="69" spans="1:36" ht="35.25" customHeight="1">
      <c r="A69" s="14">
        <v>66</v>
      </c>
      <c r="B69" s="1" t="s">
        <v>142</v>
      </c>
      <c r="C69" s="12" t="s">
        <v>125</v>
      </c>
      <c r="D69" s="4" t="s">
        <v>143</v>
      </c>
      <c r="E69" s="15">
        <v>1856.1</v>
      </c>
      <c r="F69" s="30">
        <f>'[1]नमुना नं ८  (2)'!AB73</f>
        <v>1049.0999999999999</v>
      </c>
      <c r="G69" s="15">
        <f t="shared" si="6"/>
        <v>2905.2</v>
      </c>
      <c r="H69" s="31">
        <v>50</v>
      </c>
      <c r="I69" s="32">
        <f t="shared" si="11"/>
        <v>25</v>
      </c>
      <c r="J69" s="15">
        <f t="shared" si="7"/>
        <v>75</v>
      </c>
      <c r="K69" s="31">
        <v>50</v>
      </c>
      <c r="L69" s="32">
        <f>'[1]नमुना नं ८  (2)'!X70</f>
        <v>25</v>
      </c>
      <c r="M69" s="15">
        <f t="shared" si="8"/>
        <v>75</v>
      </c>
      <c r="N69" s="31">
        <v>0</v>
      </c>
      <c r="O69" s="15">
        <v>0</v>
      </c>
      <c r="P69" s="15">
        <f t="shared" si="9"/>
        <v>0</v>
      </c>
      <c r="Q69" s="15">
        <f t="shared" si="10"/>
        <v>3055.2</v>
      </c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</row>
    <row r="70" spans="1:36" ht="35.25" customHeight="1">
      <c r="A70" s="14">
        <v>67</v>
      </c>
      <c r="B70" s="1" t="s">
        <v>144</v>
      </c>
      <c r="C70" s="12" t="s">
        <v>125</v>
      </c>
      <c r="D70" s="6" t="s">
        <v>145</v>
      </c>
      <c r="E70" s="15">
        <v>0.30000000000001137</v>
      </c>
      <c r="F70" s="30">
        <f>'[1]नमुना नं ८  (2)'!AB74</f>
        <v>482.3</v>
      </c>
      <c r="G70" s="15">
        <f t="shared" si="6"/>
        <v>482.6</v>
      </c>
      <c r="H70" s="31">
        <v>0</v>
      </c>
      <c r="I70" s="32">
        <f t="shared" si="11"/>
        <v>20</v>
      </c>
      <c r="J70" s="15">
        <f t="shared" si="7"/>
        <v>20</v>
      </c>
      <c r="K70" s="31">
        <v>0</v>
      </c>
      <c r="L70" s="32">
        <f>'[1]नमुना नं ८  (2)'!X71</f>
        <v>20</v>
      </c>
      <c r="M70" s="15">
        <f t="shared" si="8"/>
        <v>20</v>
      </c>
      <c r="N70" s="31">
        <v>0</v>
      </c>
      <c r="O70" s="15">
        <v>0</v>
      </c>
      <c r="P70" s="15">
        <f t="shared" si="9"/>
        <v>0</v>
      </c>
      <c r="Q70" s="15">
        <f t="shared" si="10"/>
        <v>522.6</v>
      </c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</row>
    <row r="71" spans="1:36" ht="35.25" customHeight="1">
      <c r="A71" s="14">
        <v>68</v>
      </c>
      <c r="B71" s="1" t="s">
        <v>146</v>
      </c>
      <c r="C71" s="12" t="s">
        <v>125</v>
      </c>
      <c r="D71" s="4" t="s">
        <v>147</v>
      </c>
      <c r="E71" s="15">
        <v>1237.4000000000001</v>
      </c>
      <c r="F71" s="30">
        <f>'[1]नमुना नं ८  (2)'!AB75</f>
        <v>699.4</v>
      </c>
      <c r="G71" s="15">
        <f t="shared" si="6"/>
        <v>1936.8000000000002</v>
      </c>
      <c r="H71" s="31">
        <v>20</v>
      </c>
      <c r="I71" s="32">
        <f t="shared" si="11"/>
        <v>0</v>
      </c>
      <c r="J71" s="15">
        <f t="shared" si="7"/>
        <v>20</v>
      </c>
      <c r="K71" s="31">
        <v>20</v>
      </c>
      <c r="L71" s="32">
        <f>'[1]नमुना नं ८  (2)'!X72</f>
        <v>0</v>
      </c>
      <c r="M71" s="15">
        <f t="shared" si="8"/>
        <v>20</v>
      </c>
      <c r="N71" s="31">
        <v>0</v>
      </c>
      <c r="O71" s="15">
        <v>0</v>
      </c>
      <c r="P71" s="15">
        <f t="shared" si="9"/>
        <v>0</v>
      </c>
      <c r="Q71" s="15">
        <f t="shared" si="10"/>
        <v>1976.8000000000002</v>
      </c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</row>
    <row r="72" spans="1:36" ht="35.25" customHeight="1">
      <c r="A72" s="14">
        <v>69</v>
      </c>
      <c r="B72" s="1">
        <v>53</v>
      </c>
      <c r="C72" s="12" t="s">
        <v>37</v>
      </c>
      <c r="D72" s="4" t="s">
        <v>143</v>
      </c>
      <c r="E72" s="15">
        <v>0</v>
      </c>
      <c r="F72" s="30">
        <f>'[1]नमुना नं ८  (2)'!AB76</f>
        <v>0</v>
      </c>
      <c r="G72" s="15">
        <f t="shared" si="6"/>
        <v>0</v>
      </c>
      <c r="H72" s="31">
        <v>25</v>
      </c>
      <c r="I72" s="32">
        <f t="shared" si="11"/>
        <v>25</v>
      </c>
      <c r="J72" s="15">
        <f t="shared" si="7"/>
        <v>50</v>
      </c>
      <c r="K72" s="31">
        <v>25</v>
      </c>
      <c r="L72" s="32">
        <f>'[1]नमुना नं ८  (2)'!X73</f>
        <v>25</v>
      </c>
      <c r="M72" s="15">
        <f t="shared" si="8"/>
        <v>50</v>
      </c>
      <c r="N72" s="31">
        <v>0</v>
      </c>
      <c r="O72" s="15">
        <v>0</v>
      </c>
      <c r="P72" s="15">
        <f t="shared" si="9"/>
        <v>0</v>
      </c>
      <c r="Q72" s="15">
        <f t="shared" si="10"/>
        <v>100</v>
      </c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</row>
    <row r="73" spans="1:36" ht="35.25" customHeight="1">
      <c r="A73" s="14">
        <v>70</v>
      </c>
      <c r="B73" s="1" t="s">
        <v>148</v>
      </c>
      <c r="C73" s="12" t="s">
        <v>125</v>
      </c>
      <c r="D73" s="4" t="s">
        <v>149</v>
      </c>
      <c r="E73" s="15">
        <v>0.40000000000009095</v>
      </c>
      <c r="F73" s="30">
        <f>'[1]नमुना नं ८  (2)'!AB77</f>
        <v>1505.4</v>
      </c>
      <c r="G73" s="15">
        <f t="shared" si="6"/>
        <v>1505.8000000000002</v>
      </c>
      <c r="H73" s="31">
        <v>0</v>
      </c>
      <c r="I73" s="32">
        <v>25</v>
      </c>
      <c r="J73" s="15">
        <f t="shared" si="7"/>
        <v>25</v>
      </c>
      <c r="K73" s="31">
        <v>0</v>
      </c>
      <c r="L73" s="32">
        <v>25</v>
      </c>
      <c r="M73" s="15">
        <f t="shared" si="8"/>
        <v>25</v>
      </c>
      <c r="N73" s="31">
        <v>0</v>
      </c>
      <c r="O73" s="15">
        <v>0</v>
      </c>
      <c r="P73" s="15">
        <f t="shared" si="9"/>
        <v>0</v>
      </c>
      <c r="Q73" s="15">
        <f t="shared" si="10"/>
        <v>1555.8000000000002</v>
      </c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</row>
    <row r="74" spans="1:36" ht="35.25" customHeight="1">
      <c r="A74" s="14">
        <v>71</v>
      </c>
      <c r="B74" s="1" t="s">
        <v>150</v>
      </c>
      <c r="C74" s="12" t="s">
        <v>37</v>
      </c>
      <c r="D74" s="4" t="s">
        <v>151</v>
      </c>
      <c r="E74" s="15">
        <v>0</v>
      </c>
      <c r="F74" s="30">
        <f>'[1]नमुना नं ८  (2)'!AB78</f>
        <v>0</v>
      </c>
      <c r="G74" s="15">
        <f t="shared" si="6"/>
        <v>0</v>
      </c>
      <c r="H74" s="31">
        <v>0</v>
      </c>
      <c r="I74" s="32">
        <v>0</v>
      </c>
      <c r="J74" s="15">
        <f t="shared" si="7"/>
        <v>0</v>
      </c>
      <c r="K74" s="31">
        <v>0</v>
      </c>
      <c r="L74" s="32">
        <v>0</v>
      </c>
      <c r="M74" s="15">
        <f t="shared" si="8"/>
        <v>0</v>
      </c>
      <c r="N74" s="31">
        <v>0</v>
      </c>
      <c r="O74" s="15">
        <v>0</v>
      </c>
      <c r="P74" s="15">
        <f t="shared" si="9"/>
        <v>0</v>
      </c>
      <c r="Q74" s="15">
        <f t="shared" si="10"/>
        <v>0</v>
      </c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</row>
    <row r="75" spans="1:36" ht="35.25" customHeight="1">
      <c r="A75" s="14">
        <v>72</v>
      </c>
      <c r="B75" s="1" t="s">
        <v>152</v>
      </c>
      <c r="C75" s="12" t="s">
        <v>37</v>
      </c>
      <c r="D75" s="4" t="s">
        <v>153</v>
      </c>
      <c r="E75" s="15">
        <v>0</v>
      </c>
      <c r="F75" s="30">
        <f>'[1]नमुना नं ८  (2)'!AB79</f>
        <v>0</v>
      </c>
      <c r="G75" s="15">
        <f t="shared" si="6"/>
        <v>0</v>
      </c>
      <c r="H75" s="31">
        <v>0</v>
      </c>
      <c r="I75" s="32">
        <f t="shared" si="11"/>
        <v>0</v>
      </c>
      <c r="J75" s="15">
        <f t="shared" si="7"/>
        <v>0</v>
      </c>
      <c r="K75" s="31">
        <v>0</v>
      </c>
      <c r="L75" s="32">
        <f>'[1]नमुना नं ८  (2)'!X76</f>
        <v>0</v>
      </c>
      <c r="M75" s="15">
        <f t="shared" si="8"/>
        <v>0</v>
      </c>
      <c r="N75" s="31">
        <v>0</v>
      </c>
      <c r="O75" s="15">
        <v>0</v>
      </c>
      <c r="P75" s="15">
        <f t="shared" si="9"/>
        <v>0</v>
      </c>
      <c r="Q75" s="15">
        <f t="shared" si="10"/>
        <v>0</v>
      </c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</row>
    <row r="76" spans="1:36" ht="35.25" customHeight="1">
      <c r="A76" s="14">
        <v>73</v>
      </c>
      <c r="B76" s="1" t="s">
        <v>154</v>
      </c>
      <c r="C76" s="12" t="s">
        <v>37</v>
      </c>
      <c r="D76" s="4" t="s">
        <v>155</v>
      </c>
      <c r="E76" s="15">
        <v>0</v>
      </c>
      <c r="F76" s="30">
        <f>'[1]नमुना नं ८  (2)'!AB80</f>
        <v>0</v>
      </c>
      <c r="G76" s="15">
        <f t="shared" si="6"/>
        <v>0</v>
      </c>
      <c r="H76" s="31">
        <v>0</v>
      </c>
      <c r="I76" s="32">
        <v>0</v>
      </c>
      <c r="J76" s="15">
        <f t="shared" si="7"/>
        <v>0</v>
      </c>
      <c r="K76" s="31">
        <v>0</v>
      </c>
      <c r="L76" s="32">
        <v>0</v>
      </c>
      <c r="M76" s="15">
        <f t="shared" si="8"/>
        <v>0</v>
      </c>
      <c r="N76" s="31">
        <v>0</v>
      </c>
      <c r="O76" s="15">
        <v>0</v>
      </c>
      <c r="P76" s="15">
        <f t="shared" si="9"/>
        <v>0</v>
      </c>
      <c r="Q76" s="15">
        <f t="shared" si="10"/>
        <v>0</v>
      </c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</row>
    <row r="77" spans="1:36" ht="35.25" customHeight="1">
      <c r="A77" s="14">
        <v>74</v>
      </c>
      <c r="B77" s="1">
        <v>55</v>
      </c>
      <c r="C77" s="12" t="s">
        <v>156</v>
      </c>
      <c r="D77" s="4" t="s">
        <v>157</v>
      </c>
      <c r="E77" s="15">
        <v>725.40000000000009</v>
      </c>
      <c r="F77" s="30">
        <f>'[1]नमुना नं ८  (2)'!AB81</f>
        <v>725.4</v>
      </c>
      <c r="G77" s="15">
        <f t="shared" si="6"/>
        <v>1450.8000000000002</v>
      </c>
      <c r="H77" s="31">
        <v>20</v>
      </c>
      <c r="I77" s="32">
        <v>20</v>
      </c>
      <c r="J77" s="15">
        <f t="shared" si="7"/>
        <v>40</v>
      </c>
      <c r="K77" s="31">
        <v>20</v>
      </c>
      <c r="L77" s="32">
        <v>20</v>
      </c>
      <c r="M77" s="15">
        <f t="shared" si="8"/>
        <v>40</v>
      </c>
      <c r="N77" s="31">
        <v>0</v>
      </c>
      <c r="O77" s="15">
        <v>0</v>
      </c>
      <c r="P77" s="15">
        <f t="shared" si="9"/>
        <v>0</v>
      </c>
      <c r="Q77" s="15">
        <f t="shared" si="10"/>
        <v>1530.8000000000002</v>
      </c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</row>
    <row r="78" spans="1:36" ht="35.25" customHeight="1">
      <c r="A78" s="14">
        <v>75</v>
      </c>
      <c r="B78" s="1">
        <v>56</v>
      </c>
      <c r="C78" s="12" t="s">
        <v>156</v>
      </c>
      <c r="D78" s="4" t="s">
        <v>158</v>
      </c>
      <c r="E78" s="15">
        <v>-0.29999999999995453</v>
      </c>
      <c r="F78" s="30">
        <f>'[1]नमुना नं ८  (2)'!AB82</f>
        <v>947.7</v>
      </c>
      <c r="G78" s="15">
        <f t="shared" si="6"/>
        <v>947.40000000000009</v>
      </c>
      <c r="H78" s="31">
        <v>0</v>
      </c>
      <c r="I78" s="32">
        <v>25</v>
      </c>
      <c r="J78" s="15">
        <f t="shared" si="7"/>
        <v>25</v>
      </c>
      <c r="K78" s="31">
        <v>0</v>
      </c>
      <c r="L78" s="32">
        <v>25</v>
      </c>
      <c r="M78" s="15">
        <f t="shared" si="8"/>
        <v>25</v>
      </c>
      <c r="N78" s="31">
        <v>0</v>
      </c>
      <c r="O78" s="15">
        <v>0</v>
      </c>
      <c r="P78" s="15">
        <f t="shared" si="9"/>
        <v>0</v>
      </c>
      <c r="Q78" s="15">
        <f t="shared" si="10"/>
        <v>997.40000000000009</v>
      </c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</row>
    <row r="79" spans="1:36" ht="35.25" customHeight="1">
      <c r="A79" s="14">
        <v>76</v>
      </c>
      <c r="B79" s="1">
        <v>57</v>
      </c>
      <c r="C79" s="12" t="s">
        <v>156</v>
      </c>
      <c r="D79" s="4" t="s">
        <v>159</v>
      </c>
      <c r="E79" s="15">
        <v>2656.5</v>
      </c>
      <c r="F79" s="30">
        <f>'[1]नमुना नं ८  (2)'!AB83</f>
        <v>1046.5</v>
      </c>
      <c r="G79" s="15">
        <f t="shared" si="6"/>
        <v>3703</v>
      </c>
      <c r="H79" s="31">
        <v>75</v>
      </c>
      <c r="I79" s="32">
        <v>25</v>
      </c>
      <c r="J79" s="15">
        <f t="shared" si="7"/>
        <v>100</v>
      </c>
      <c r="K79" s="31">
        <v>50</v>
      </c>
      <c r="L79" s="32">
        <f>'[1]नमुना नं ८  (2)'!X80</f>
        <v>0</v>
      </c>
      <c r="M79" s="15">
        <f t="shared" si="8"/>
        <v>50</v>
      </c>
      <c r="N79" s="31">
        <v>0</v>
      </c>
      <c r="O79" s="15">
        <v>0</v>
      </c>
      <c r="P79" s="15">
        <f t="shared" si="9"/>
        <v>0</v>
      </c>
      <c r="Q79" s="15">
        <f t="shared" si="10"/>
        <v>3853</v>
      </c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</row>
    <row r="80" spans="1:36" ht="35.25" customHeight="1">
      <c r="A80" s="14">
        <v>77</v>
      </c>
      <c r="B80" s="1">
        <v>58</v>
      </c>
      <c r="C80" s="12" t="s">
        <v>125</v>
      </c>
      <c r="D80" s="4" t="s">
        <v>160</v>
      </c>
      <c r="E80" s="15">
        <v>728</v>
      </c>
      <c r="F80" s="30">
        <f>'[1]नमुना नं ८  (2)'!AB84</f>
        <v>728</v>
      </c>
      <c r="G80" s="15">
        <f t="shared" si="6"/>
        <v>1456</v>
      </c>
      <c r="H80" s="31">
        <v>20</v>
      </c>
      <c r="I80" s="32">
        <f t="shared" si="11"/>
        <v>20</v>
      </c>
      <c r="J80" s="15">
        <f t="shared" si="7"/>
        <v>40</v>
      </c>
      <c r="K80" s="31">
        <v>20</v>
      </c>
      <c r="L80" s="32">
        <f>'[1]नमुना नं ८  (2)'!X81</f>
        <v>20</v>
      </c>
      <c r="M80" s="15">
        <f t="shared" si="8"/>
        <v>40</v>
      </c>
      <c r="N80" s="31">
        <v>0</v>
      </c>
      <c r="O80" s="15">
        <v>0</v>
      </c>
      <c r="P80" s="15">
        <f t="shared" si="9"/>
        <v>0</v>
      </c>
      <c r="Q80" s="15">
        <f t="shared" si="10"/>
        <v>1536</v>
      </c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</row>
    <row r="81" spans="1:36" ht="35.25" customHeight="1">
      <c r="A81" s="14">
        <v>78</v>
      </c>
      <c r="B81" s="1" t="s">
        <v>161</v>
      </c>
      <c r="C81" s="12" t="s">
        <v>139</v>
      </c>
      <c r="D81" s="4" t="s">
        <v>162</v>
      </c>
      <c r="E81" s="15">
        <v>295.10000000000002</v>
      </c>
      <c r="F81" s="30">
        <v>642</v>
      </c>
      <c r="G81" s="15">
        <f t="shared" si="6"/>
        <v>937.1</v>
      </c>
      <c r="H81" s="31">
        <v>20</v>
      </c>
      <c r="I81" s="32">
        <v>20</v>
      </c>
      <c r="J81" s="15">
        <f t="shared" si="7"/>
        <v>40</v>
      </c>
      <c r="K81" s="31">
        <v>20</v>
      </c>
      <c r="L81" s="32">
        <v>20</v>
      </c>
      <c r="M81" s="15">
        <f t="shared" si="8"/>
        <v>40</v>
      </c>
      <c r="N81" s="31">
        <v>0</v>
      </c>
      <c r="O81" s="15">
        <v>0</v>
      </c>
      <c r="P81" s="15">
        <f t="shared" si="9"/>
        <v>0</v>
      </c>
      <c r="Q81" s="15">
        <f t="shared" si="10"/>
        <v>1017.1</v>
      </c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</row>
    <row r="82" spans="1:36" ht="35.25" customHeight="1">
      <c r="A82" s="14">
        <v>79</v>
      </c>
      <c r="B82" s="1" t="s">
        <v>163</v>
      </c>
      <c r="C82" s="12" t="s">
        <v>139</v>
      </c>
      <c r="D82" s="4" t="s">
        <v>164</v>
      </c>
      <c r="E82" s="15">
        <v>522.1</v>
      </c>
      <c r="F82" s="30">
        <v>1284</v>
      </c>
      <c r="G82" s="15">
        <f t="shared" si="6"/>
        <v>1806.1</v>
      </c>
      <c r="H82" s="31">
        <v>105</v>
      </c>
      <c r="I82" s="32">
        <v>20</v>
      </c>
      <c r="J82" s="15">
        <f t="shared" si="7"/>
        <v>125</v>
      </c>
      <c r="K82" s="31">
        <v>105</v>
      </c>
      <c r="L82" s="32">
        <v>20</v>
      </c>
      <c r="M82" s="15">
        <f t="shared" si="8"/>
        <v>125</v>
      </c>
      <c r="N82" s="31">
        <v>375</v>
      </c>
      <c r="O82" s="15">
        <v>0</v>
      </c>
      <c r="P82" s="15">
        <f t="shared" si="9"/>
        <v>375</v>
      </c>
      <c r="Q82" s="15">
        <f t="shared" si="10"/>
        <v>2431.1</v>
      </c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</row>
    <row r="83" spans="1:36" ht="35.25" customHeight="1">
      <c r="A83" s="14">
        <v>80</v>
      </c>
      <c r="B83" s="1">
        <v>60</v>
      </c>
      <c r="C83" s="12" t="s">
        <v>165</v>
      </c>
      <c r="D83" s="4" t="s">
        <v>166</v>
      </c>
      <c r="E83" s="15">
        <v>1267.5</v>
      </c>
      <c r="F83" s="30">
        <f>'[1]नमुना नं ८  (2)'!AB87</f>
        <v>1267.5</v>
      </c>
      <c r="G83" s="15">
        <f t="shared" si="6"/>
        <v>2535</v>
      </c>
      <c r="H83" s="31">
        <v>20</v>
      </c>
      <c r="I83" s="32">
        <f t="shared" si="11"/>
        <v>20</v>
      </c>
      <c r="J83" s="15">
        <f t="shared" si="7"/>
        <v>40</v>
      </c>
      <c r="K83" s="31">
        <v>20</v>
      </c>
      <c r="L83" s="32">
        <f>'[1]नमुना नं ८  (2)'!X84</f>
        <v>20</v>
      </c>
      <c r="M83" s="15">
        <f t="shared" si="8"/>
        <v>40</v>
      </c>
      <c r="N83" s="31">
        <v>0</v>
      </c>
      <c r="O83" s="15">
        <v>0</v>
      </c>
      <c r="P83" s="15">
        <f t="shared" si="9"/>
        <v>0</v>
      </c>
      <c r="Q83" s="15">
        <f t="shared" si="10"/>
        <v>2615</v>
      </c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</row>
    <row r="84" spans="1:36" ht="35.25" customHeight="1">
      <c r="A84" s="14">
        <v>81</v>
      </c>
      <c r="B84" s="1">
        <v>61</v>
      </c>
      <c r="C84" s="12" t="s">
        <v>139</v>
      </c>
      <c r="D84" s="4" t="s">
        <v>167</v>
      </c>
      <c r="E84" s="15">
        <v>647.4</v>
      </c>
      <c r="F84" s="30">
        <f>'[1]नमुना नं ८  (2)'!AB88</f>
        <v>101.4</v>
      </c>
      <c r="G84" s="15">
        <f t="shared" si="6"/>
        <v>748.8</v>
      </c>
      <c r="H84" s="31">
        <v>160</v>
      </c>
      <c r="I84" s="32">
        <f t="shared" si="11"/>
        <v>20</v>
      </c>
      <c r="J84" s="15">
        <f t="shared" si="7"/>
        <v>180</v>
      </c>
      <c r="K84" s="31">
        <v>160</v>
      </c>
      <c r="L84" s="32">
        <f>'[1]नमुना नं ८  (2)'!X85</f>
        <v>20</v>
      </c>
      <c r="M84" s="15">
        <f t="shared" si="8"/>
        <v>180</v>
      </c>
      <c r="N84" s="31">
        <v>225</v>
      </c>
      <c r="O84" s="15">
        <v>0</v>
      </c>
      <c r="P84" s="15">
        <f t="shared" si="9"/>
        <v>225</v>
      </c>
      <c r="Q84" s="15">
        <f t="shared" si="10"/>
        <v>1333.8</v>
      </c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</row>
    <row r="85" spans="1:36" ht="35.25" customHeight="1">
      <c r="A85" s="14">
        <v>82</v>
      </c>
      <c r="B85" s="1" t="s">
        <v>168</v>
      </c>
      <c r="C85" s="12" t="s">
        <v>169</v>
      </c>
      <c r="D85" s="4" t="s">
        <v>170</v>
      </c>
      <c r="E85" s="15">
        <v>1559.4</v>
      </c>
      <c r="F85" s="30">
        <f>'[1]नमुना नं ८  (2)'!AB89</f>
        <v>881.4</v>
      </c>
      <c r="G85" s="15">
        <f t="shared" si="6"/>
        <v>2440.8000000000002</v>
      </c>
      <c r="H85" s="31">
        <v>40</v>
      </c>
      <c r="I85" s="32">
        <f t="shared" si="11"/>
        <v>20</v>
      </c>
      <c r="J85" s="15">
        <f t="shared" si="7"/>
        <v>60</v>
      </c>
      <c r="K85" s="31">
        <v>40</v>
      </c>
      <c r="L85" s="32">
        <f>'[1]नमुना नं ८  (2)'!X86</f>
        <v>20</v>
      </c>
      <c r="M85" s="15">
        <f t="shared" si="8"/>
        <v>60</v>
      </c>
      <c r="N85" s="31">
        <v>0</v>
      </c>
      <c r="O85" s="15">
        <v>0</v>
      </c>
      <c r="P85" s="15">
        <f t="shared" si="9"/>
        <v>0</v>
      </c>
      <c r="Q85" s="15">
        <f t="shared" si="10"/>
        <v>2560.8000000000002</v>
      </c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</row>
    <row r="86" spans="1:36" ht="35.25" customHeight="1">
      <c r="A86" s="14">
        <v>83</v>
      </c>
      <c r="B86" s="1" t="s">
        <v>171</v>
      </c>
      <c r="C86" s="12" t="s">
        <v>172</v>
      </c>
      <c r="D86" s="4" t="s">
        <v>173</v>
      </c>
      <c r="E86" s="15">
        <v>165.1</v>
      </c>
      <c r="F86" s="30">
        <f>'[1]नमुना नं ८  (2)'!AB90</f>
        <v>165.1</v>
      </c>
      <c r="G86" s="15">
        <f t="shared" si="6"/>
        <v>330.2</v>
      </c>
      <c r="H86" s="31">
        <v>25</v>
      </c>
      <c r="I86" s="32">
        <f t="shared" si="11"/>
        <v>25</v>
      </c>
      <c r="J86" s="15">
        <f t="shared" si="7"/>
        <v>50</v>
      </c>
      <c r="K86" s="31">
        <v>25</v>
      </c>
      <c r="L86" s="32">
        <f>'[1]नमुना नं ८  (2)'!X87</f>
        <v>25</v>
      </c>
      <c r="M86" s="15">
        <f t="shared" si="8"/>
        <v>50</v>
      </c>
      <c r="N86" s="31">
        <v>0</v>
      </c>
      <c r="O86" s="15">
        <v>0</v>
      </c>
      <c r="P86" s="15">
        <f t="shared" si="9"/>
        <v>0</v>
      </c>
      <c r="Q86" s="15">
        <f t="shared" si="10"/>
        <v>430.2</v>
      </c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</row>
    <row r="87" spans="1:36" ht="35.25" customHeight="1">
      <c r="A87" s="14">
        <v>84</v>
      </c>
      <c r="B87" s="1" t="s">
        <v>174</v>
      </c>
      <c r="C87" s="12" t="s">
        <v>139</v>
      </c>
      <c r="D87" s="4" t="s">
        <v>175</v>
      </c>
      <c r="E87" s="15">
        <v>1023</v>
      </c>
      <c r="F87" s="30">
        <v>243</v>
      </c>
      <c r="G87" s="15">
        <f t="shared" si="6"/>
        <v>1266</v>
      </c>
      <c r="H87" s="31">
        <v>60</v>
      </c>
      <c r="I87" s="32">
        <f t="shared" si="11"/>
        <v>20</v>
      </c>
      <c r="J87" s="15">
        <f t="shared" si="7"/>
        <v>80</v>
      </c>
      <c r="K87" s="31">
        <v>60</v>
      </c>
      <c r="L87" s="32">
        <f>'[1]नमुना नं ८  (2)'!X88</f>
        <v>20</v>
      </c>
      <c r="M87" s="15">
        <f t="shared" si="8"/>
        <v>80</v>
      </c>
      <c r="N87" s="31">
        <v>300</v>
      </c>
      <c r="O87" s="15">
        <v>0</v>
      </c>
      <c r="P87" s="15">
        <f t="shared" si="9"/>
        <v>300</v>
      </c>
      <c r="Q87" s="15">
        <f t="shared" si="10"/>
        <v>1726</v>
      </c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</row>
    <row r="88" spans="1:36" ht="35.25" customHeight="1">
      <c r="A88" s="14">
        <v>85</v>
      </c>
      <c r="B88" s="1" t="s">
        <v>176</v>
      </c>
      <c r="C88" s="12" t="s">
        <v>177</v>
      </c>
      <c r="D88" s="4" t="s">
        <v>178</v>
      </c>
      <c r="E88" s="15">
        <v>2217.5</v>
      </c>
      <c r="F88" s="30">
        <f>'[1]नमुना नं ८  (2)'!AB92</f>
        <v>253.5</v>
      </c>
      <c r="G88" s="15">
        <f t="shared" si="6"/>
        <v>2471</v>
      </c>
      <c r="H88" s="31">
        <v>140</v>
      </c>
      <c r="I88" s="32">
        <f t="shared" si="11"/>
        <v>20</v>
      </c>
      <c r="J88" s="15">
        <f t="shared" si="7"/>
        <v>160</v>
      </c>
      <c r="K88" s="31">
        <v>140</v>
      </c>
      <c r="L88" s="32">
        <f>'[1]नमुना नं ८  (2)'!X89</f>
        <v>20</v>
      </c>
      <c r="M88" s="15">
        <f t="shared" si="8"/>
        <v>160</v>
      </c>
      <c r="N88" s="31">
        <v>600</v>
      </c>
      <c r="O88" s="15">
        <v>0</v>
      </c>
      <c r="P88" s="15">
        <f t="shared" si="9"/>
        <v>600</v>
      </c>
      <c r="Q88" s="15">
        <f t="shared" si="10"/>
        <v>3391</v>
      </c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</row>
    <row r="89" spans="1:36" ht="35.25" customHeight="1">
      <c r="A89" s="14">
        <v>86</v>
      </c>
      <c r="B89" s="1">
        <v>63</v>
      </c>
      <c r="C89" s="12" t="s">
        <v>179</v>
      </c>
      <c r="D89" s="4" t="s">
        <v>180</v>
      </c>
      <c r="E89" s="15">
        <v>687.7</v>
      </c>
      <c r="F89" s="30">
        <f>'[1]नमुना नं ८  (2)'!AB93</f>
        <v>141.69999999999999</v>
      </c>
      <c r="G89" s="15">
        <f t="shared" si="6"/>
        <v>829.40000000000009</v>
      </c>
      <c r="H89" s="31">
        <v>110</v>
      </c>
      <c r="I89" s="32">
        <f t="shared" si="11"/>
        <v>10</v>
      </c>
      <c r="J89" s="15">
        <f t="shared" si="7"/>
        <v>120</v>
      </c>
      <c r="K89" s="31">
        <v>110</v>
      </c>
      <c r="L89" s="32">
        <f>'[1]नमुना नं ८  (2)'!X90</f>
        <v>10</v>
      </c>
      <c r="M89" s="15">
        <f t="shared" si="8"/>
        <v>120</v>
      </c>
      <c r="N89" s="31">
        <v>0</v>
      </c>
      <c r="O89" s="15">
        <v>0</v>
      </c>
      <c r="P89" s="15">
        <f t="shared" si="9"/>
        <v>0</v>
      </c>
      <c r="Q89" s="15">
        <f t="shared" si="10"/>
        <v>1069.4000000000001</v>
      </c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</row>
    <row r="90" spans="1:36" ht="35.25" customHeight="1">
      <c r="A90" s="14">
        <v>87</v>
      </c>
      <c r="B90" s="1">
        <v>64</v>
      </c>
      <c r="C90" s="12" t="s">
        <v>181</v>
      </c>
      <c r="D90" s="4" t="s">
        <v>173</v>
      </c>
      <c r="E90" s="15">
        <v>989.3</v>
      </c>
      <c r="F90" s="30">
        <f>'[1]नमुना नं ८  (2)'!AB94</f>
        <v>989.3</v>
      </c>
      <c r="G90" s="15">
        <f t="shared" si="6"/>
        <v>1978.6</v>
      </c>
      <c r="H90" s="31">
        <v>10</v>
      </c>
      <c r="I90" s="32">
        <f t="shared" si="11"/>
        <v>10</v>
      </c>
      <c r="J90" s="15">
        <f t="shared" si="7"/>
        <v>20</v>
      </c>
      <c r="K90" s="31">
        <v>10</v>
      </c>
      <c r="L90" s="32">
        <f>'[1]नमुना नं ८  (2)'!X91</f>
        <v>10</v>
      </c>
      <c r="M90" s="15">
        <f t="shared" si="8"/>
        <v>20</v>
      </c>
      <c r="N90" s="31">
        <v>0</v>
      </c>
      <c r="O90" s="15">
        <v>0</v>
      </c>
      <c r="P90" s="15">
        <f t="shared" si="9"/>
        <v>0</v>
      </c>
      <c r="Q90" s="15">
        <f t="shared" si="10"/>
        <v>2018.6</v>
      </c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</row>
    <row r="91" spans="1:36" ht="35.25" customHeight="1">
      <c r="A91" s="14">
        <v>88</v>
      </c>
      <c r="B91" s="1">
        <v>65</v>
      </c>
      <c r="C91" s="12" t="s">
        <v>182</v>
      </c>
      <c r="D91" s="4" t="s">
        <v>183</v>
      </c>
      <c r="E91" s="15">
        <v>8774.2999999999993</v>
      </c>
      <c r="F91" s="30">
        <f>'[1]नमुना नं ८  (2)'!AB95</f>
        <v>1327.3</v>
      </c>
      <c r="G91" s="15">
        <f t="shared" si="6"/>
        <v>10101.599999999999</v>
      </c>
      <c r="H91" s="31">
        <v>185</v>
      </c>
      <c r="I91" s="32">
        <f t="shared" si="11"/>
        <v>10</v>
      </c>
      <c r="J91" s="15">
        <f t="shared" si="7"/>
        <v>195</v>
      </c>
      <c r="K91" s="31">
        <v>185</v>
      </c>
      <c r="L91" s="32">
        <f>'[1]नमुना नं ८  (2)'!X92</f>
        <v>10</v>
      </c>
      <c r="M91" s="15">
        <f t="shared" si="8"/>
        <v>195</v>
      </c>
      <c r="N91" s="31">
        <v>0</v>
      </c>
      <c r="O91" s="15">
        <v>0</v>
      </c>
      <c r="P91" s="15">
        <f t="shared" si="9"/>
        <v>0</v>
      </c>
      <c r="Q91" s="15">
        <f t="shared" si="10"/>
        <v>10491.599999999999</v>
      </c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</row>
    <row r="92" spans="1:36" ht="35.25" customHeight="1">
      <c r="A92" s="14">
        <v>89</v>
      </c>
      <c r="B92" s="1">
        <v>66</v>
      </c>
      <c r="C92" s="12" t="s">
        <v>184</v>
      </c>
      <c r="D92" s="4" t="s">
        <v>185</v>
      </c>
      <c r="E92" s="15">
        <v>418</v>
      </c>
      <c r="F92" s="30">
        <v>56</v>
      </c>
      <c r="G92" s="15">
        <f t="shared" si="6"/>
        <v>474</v>
      </c>
      <c r="H92" s="31">
        <v>80</v>
      </c>
      <c r="I92" s="32">
        <f t="shared" si="11"/>
        <v>20</v>
      </c>
      <c r="J92" s="15">
        <f t="shared" si="7"/>
        <v>100</v>
      </c>
      <c r="K92" s="31">
        <v>80</v>
      </c>
      <c r="L92" s="32">
        <f>'[1]नमुना नं ८  (2)'!X93</f>
        <v>20</v>
      </c>
      <c r="M92" s="15">
        <f t="shared" si="8"/>
        <v>100</v>
      </c>
      <c r="N92" s="31">
        <v>0</v>
      </c>
      <c r="O92" s="15">
        <v>0</v>
      </c>
      <c r="P92" s="15">
        <f t="shared" si="9"/>
        <v>0</v>
      </c>
      <c r="Q92" s="15">
        <f t="shared" si="10"/>
        <v>674</v>
      </c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</row>
    <row r="93" spans="1:36" ht="35.25" customHeight="1">
      <c r="A93" s="14">
        <v>90</v>
      </c>
      <c r="B93" s="1">
        <v>67</v>
      </c>
      <c r="C93" s="12" t="s">
        <v>125</v>
      </c>
      <c r="D93" s="4" t="s">
        <v>186</v>
      </c>
      <c r="E93" s="15">
        <v>1524.9</v>
      </c>
      <c r="F93" s="30">
        <f>'[1]नमुना नं ८  (2)'!AB97</f>
        <v>861.9</v>
      </c>
      <c r="G93" s="15">
        <f t="shared" si="6"/>
        <v>2386.8000000000002</v>
      </c>
      <c r="H93" s="31">
        <v>45</v>
      </c>
      <c r="I93" s="32">
        <f t="shared" si="11"/>
        <v>25</v>
      </c>
      <c r="J93" s="15">
        <f t="shared" si="7"/>
        <v>70</v>
      </c>
      <c r="K93" s="31">
        <v>45</v>
      </c>
      <c r="L93" s="32">
        <f>'[1]नमुना नं ८  (2)'!X94</f>
        <v>25</v>
      </c>
      <c r="M93" s="15">
        <f t="shared" si="8"/>
        <v>70</v>
      </c>
      <c r="N93" s="31">
        <v>0</v>
      </c>
      <c r="O93" s="15">
        <v>0</v>
      </c>
      <c r="P93" s="15">
        <f t="shared" si="9"/>
        <v>0</v>
      </c>
      <c r="Q93" s="15">
        <f t="shared" si="10"/>
        <v>2526.8000000000002</v>
      </c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</row>
    <row r="94" spans="1:36" ht="35.25" customHeight="1">
      <c r="A94" s="14">
        <v>91</v>
      </c>
      <c r="B94" s="1">
        <v>68</v>
      </c>
      <c r="C94" s="12" t="s">
        <v>187</v>
      </c>
      <c r="D94" s="4" t="s">
        <v>188</v>
      </c>
      <c r="E94" s="15">
        <v>192</v>
      </c>
      <c r="F94" s="30">
        <v>192</v>
      </c>
      <c r="G94" s="15">
        <f t="shared" si="6"/>
        <v>384</v>
      </c>
      <c r="H94" s="31">
        <v>25</v>
      </c>
      <c r="I94" s="32">
        <f t="shared" si="11"/>
        <v>25</v>
      </c>
      <c r="J94" s="15">
        <f t="shared" si="7"/>
        <v>50</v>
      </c>
      <c r="K94" s="31">
        <v>25</v>
      </c>
      <c r="L94" s="32">
        <f>'[1]नमुना नं ८  (2)'!X95</f>
        <v>25</v>
      </c>
      <c r="M94" s="15">
        <f t="shared" si="8"/>
        <v>50</v>
      </c>
      <c r="N94" s="31">
        <v>0</v>
      </c>
      <c r="O94" s="15">
        <v>0</v>
      </c>
      <c r="P94" s="15">
        <f t="shared" si="9"/>
        <v>0</v>
      </c>
      <c r="Q94" s="15">
        <f t="shared" si="10"/>
        <v>484</v>
      </c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</row>
    <row r="95" spans="1:36" ht="35.25" customHeight="1">
      <c r="A95" s="14">
        <v>92</v>
      </c>
      <c r="B95" s="1">
        <v>69</v>
      </c>
      <c r="C95" s="12" t="s">
        <v>125</v>
      </c>
      <c r="D95" s="4" t="s">
        <v>189</v>
      </c>
      <c r="E95" s="15">
        <v>-0.29999999999995453</v>
      </c>
      <c r="F95" s="30">
        <f>'[1]नमुना नं ८  (2)'!AB99</f>
        <v>1090.7</v>
      </c>
      <c r="G95" s="15">
        <f t="shared" si="6"/>
        <v>1090.4000000000001</v>
      </c>
      <c r="H95" s="31">
        <v>0</v>
      </c>
      <c r="I95" s="32">
        <f t="shared" si="11"/>
        <v>10</v>
      </c>
      <c r="J95" s="15">
        <f t="shared" si="7"/>
        <v>10</v>
      </c>
      <c r="K95" s="31">
        <v>0</v>
      </c>
      <c r="L95" s="32">
        <f>'[1]नमुना नं ८  (2)'!X96</f>
        <v>10</v>
      </c>
      <c r="M95" s="15">
        <f t="shared" si="8"/>
        <v>10</v>
      </c>
      <c r="N95" s="31">
        <v>0</v>
      </c>
      <c r="O95" s="15">
        <v>0</v>
      </c>
      <c r="P95" s="15">
        <f t="shared" si="9"/>
        <v>0</v>
      </c>
      <c r="Q95" s="15">
        <f t="shared" si="10"/>
        <v>1110.4000000000001</v>
      </c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</row>
    <row r="96" spans="1:36" ht="35.25" customHeight="1">
      <c r="A96" s="14">
        <v>93</v>
      </c>
      <c r="B96" s="1">
        <v>70</v>
      </c>
      <c r="C96" s="12" t="s">
        <v>190</v>
      </c>
      <c r="D96" s="4" t="s">
        <v>191</v>
      </c>
      <c r="E96" s="15">
        <v>1029</v>
      </c>
      <c r="F96" s="30">
        <v>1029</v>
      </c>
      <c r="G96" s="15">
        <f t="shared" si="6"/>
        <v>2058</v>
      </c>
      <c r="H96" s="31">
        <v>20</v>
      </c>
      <c r="I96" s="32">
        <f t="shared" si="11"/>
        <v>20</v>
      </c>
      <c r="J96" s="15">
        <f t="shared" si="7"/>
        <v>40</v>
      </c>
      <c r="K96" s="31">
        <v>20</v>
      </c>
      <c r="L96" s="32">
        <f>'[1]नमुना नं ८  (2)'!X97</f>
        <v>20</v>
      </c>
      <c r="M96" s="15">
        <f t="shared" si="8"/>
        <v>40</v>
      </c>
      <c r="N96" s="31">
        <v>0</v>
      </c>
      <c r="O96" s="15">
        <v>0</v>
      </c>
      <c r="P96" s="15">
        <f t="shared" si="9"/>
        <v>0</v>
      </c>
      <c r="Q96" s="15">
        <f t="shared" si="10"/>
        <v>2138</v>
      </c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</row>
    <row r="97" spans="1:36" ht="35.25" customHeight="1">
      <c r="A97" s="14">
        <v>94</v>
      </c>
      <c r="B97" s="1" t="s">
        <v>192</v>
      </c>
      <c r="C97" s="12" t="s">
        <v>193</v>
      </c>
      <c r="D97" s="6" t="s">
        <v>194</v>
      </c>
      <c r="E97" s="15">
        <v>10</v>
      </c>
      <c r="F97" s="30">
        <f>'[1]नमुना नं ८  (2)'!AB101</f>
        <v>897</v>
      </c>
      <c r="G97" s="15">
        <f t="shared" si="6"/>
        <v>907</v>
      </c>
      <c r="H97" s="31">
        <v>0</v>
      </c>
      <c r="I97" s="32">
        <v>25</v>
      </c>
      <c r="J97" s="15">
        <f t="shared" si="7"/>
        <v>25</v>
      </c>
      <c r="K97" s="31">
        <v>0</v>
      </c>
      <c r="L97" s="32">
        <v>25</v>
      </c>
      <c r="M97" s="15">
        <f t="shared" si="8"/>
        <v>25</v>
      </c>
      <c r="N97" s="31">
        <v>0</v>
      </c>
      <c r="O97" s="15">
        <v>0</v>
      </c>
      <c r="P97" s="15">
        <f t="shared" si="9"/>
        <v>0</v>
      </c>
      <c r="Q97" s="15">
        <f t="shared" si="10"/>
        <v>957</v>
      </c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</row>
    <row r="98" spans="1:36" ht="35.25" customHeight="1">
      <c r="A98" s="14">
        <v>95</v>
      </c>
      <c r="B98" s="1" t="s">
        <v>195</v>
      </c>
      <c r="C98" s="12" t="s">
        <v>193</v>
      </c>
      <c r="D98" s="4" t="s">
        <v>196</v>
      </c>
      <c r="E98" s="15">
        <v>7986.1</v>
      </c>
      <c r="F98" s="30">
        <f>'[1]नमुना नं ८  (2)'!AB102</f>
        <v>1400.1</v>
      </c>
      <c r="G98" s="15">
        <f t="shared" si="6"/>
        <v>9386.2000000000007</v>
      </c>
      <c r="H98" s="31">
        <v>150</v>
      </c>
      <c r="I98" s="32">
        <f t="shared" si="11"/>
        <v>25</v>
      </c>
      <c r="J98" s="15">
        <f t="shared" si="7"/>
        <v>175</v>
      </c>
      <c r="K98" s="31">
        <v>150</v>
      </c>
      <c r="L98" s="32">
        <f>'[1]नमुना नं ८  (2)'!X99</f>
        <v>25</v>
      </c>
      <c r="M98" s="15">
        <f t="shared" si="8"/>
        <v>175</v>
      </c>
      <c r="N98" s="31">
        <v>0</v>
      </c>
      <c r="O98" s="15">
        <v>0</v>
      </c>
      <c r="P98" s="15">
        <f t="shared" si="9"/>
        <v>0</v>
      </c>
      <c r="Q98" s="15">
        <f t="shared" si="10"/>
        <v>9736.2000000000007</v>
      </c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</row>
    <row r="99" spans="1:36" ht="35.25" customHeight="1">
      <c r="A99" s="14">
        <v>96</v>
      </c>
      <c r="B99" s="1">
        <v>72</v>
      </c>
      <c r="C99" s="12" t="s">
        <v>197</v>
      </c>
      <c r="D99" s="4" t="s">
        <v>198</v>
      </c>
      <c r="E99" s="15">
        <v>288.60000000000036</v>
      </c>
      <c r="F99" s="30">
        <f>'[1]नमुना नं ८  (2)'!AB103</f>
        <v>1250.5999999999999</v>
      </c>
      <c r="G99" s="15">
        <f t="shared" si="6"/>
        <v>1539.2000000000003</v>
      </c>
      <c r="H99" s="31">
        <v>25</v>
      </c>
      <c r="I99" s="32">
        <f t="shared" si="11"/>
        <v>25</v>
      </c>
      <c r="J99" s="15">
        <f t="shared" si="7"/>
        <v>50</v>
      </c>
      <c r="K99" s="31">
        <v>25</v>
      </c>
      <c r="L99" s="32">
        <f>'[1]नमुना नं ८  (2)'!X100</f>
        <v>25</v>
      </c>
      <c r="M99" s="15">
        <f t="shared" si="8"/>
        <v>50</v>
      </c>
      <c r="N99" s="31">
        <v>0</v>
      </c>
      <c r="O99" s="15">
        <v>0</v>
      </c>
      <c r="P99" s="15">
        <f t="shared" si="9"/>
        <v>0</v>
      </c>
      <c r="Q99" s="15">
        <f t="shared" si="10"/>
        <v>1639.2000000000003</v>
      </c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</row>
    <row r="100" spans="1:36" ht="35.25" customHeight="1">
      <c r="A100" s="14">
        <v>97</v>
      </c>
      <c r="B100" s="1">
        <v>73</v>
      </c>
      <c r="C100" s="12" t="s">
        <v>199</v>
      </c>
      <c r="D100" s="5" t="s">
        <v>200</v>
      </c>
      <c r="E100" s="15">
        <v>0</v>
      </c>
      <c r="F100" s="30">
        <f>'[1]नमुना नं ८  (2)'!AB104</f>
        <v>0</v>
      </c>
      <c r="G100" s="15">
        <f t="shared" si="6"/>
        <v>0</v>
      </c>
      <c r="H100" s="31">
        <v>0</v>
      </c>
      <c r="I100" s="32">
        <v>0</v>
      </c>
      <c r="J100" s="15">
        <f t="shared" si="7"/>
        <v>0</v>
      </c>
      <c r="K100" s="31">
        <v>0</v>
      </c>
      <c r="L100" s="32">
        <v>0</v>
      </c>
      <c r="M100" s="15">
        <f t="shared" si="8"/>
        <v>0</v>
      </c>
      <c r="N100" s="31">
        <v>0</v>
      </c>
      <c r="O100" s="15">
        <v>0</v>
      </c>
      <c r="P100" s="15">
        <f t="shared" si="9"/>
        <v>0</v>
      </c>
      <c r="Q100" s="15">
        <f t="shared" si="10"/>
        <v>0</v>
      </c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</row>
    <row r="101" spans="1:36" ht="35.25" customHeight="1">
      <c r="A101" s="14">
        <v>98</v>
      </c>
      <c r="B101" s="1">
        <v>74</v>
      </c>
      <c r="C101" s="12" t="s">
        <v>125</v>
      </c>
      <c r="D101" s="4" t="s">
        <v>201</v>
      </c>
      <c r="E101" s="15">
        <v>4383.8</v>
      </c>
      <c r="F101" s="30">
        <f>'[1]नमुना नं ८  (2)'!AB105</f>
        <v>2477.8000000000002</v>
      </c>
      <c r="G101" s="15">
        <f t="shared" si="6"/>
        <v>6861.6</v>
      </c>
      <c r="H101" s="31">
        <v>50</v>
      </c>
      <c r="I101" s="32">
        <f t="shared" si="11"/>
        <v>25</v>
      </c>
      <c r="J101" s="15">
        <f t="shared" si="7"/>
        <v>75</v>
      </c>
      <c r="K101" s="31">
        <v>50</v>
      </c>
      <c r="L101" s="32">
        <f>'[1]नमुना नं ८  (2)'!X102</f>
        <v>25</v>
      </c>
      <c r="M101" s="15">
        <f t="shared" si="8"/>
        <v>75</v>
      </c>
      <c r="N101" s="31">
        <v>0</v>
      </c>
      <c r="O101" s="15">
        <v>0</v>
      </c>
      <c r="P101" s="15">
        <f t="shared" si="9"/>
        <v>0</v>
      </c>
      <c r="Q101" s="15">
        <f t="shared" si="10"/>
        <v>7011.6</v>
      </c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</row>
    <row r="102" spans="1:36" ht="35.25" customHeight="1">
      <c r="A102" s="14">
        <v>99</v>
      </c>
      <c r="B102" s="1" t="s">
        <v>202</v>
      </c>
      <c r="C102" s="12" t="s">
        <v>203</v>
      </c>
      <c r="D102" s="4" t="s">
        <v>204</v>
      </c>
      <c r="E102" s="15">
        <v>1025.7</v>
      </c>
      <c r="F102" s="30">
        <f>'[1]नमुना नं ८  (2)'!AB106</f>
        <v>1025.7</v>
      </c>
      <c r="G102" s="15">
        <f t="shared" si="6"/>
        <v>2051.4</v>
      </c>
      <c r="H102" s="31">
        <v>25</v>
      </c>
      <c r="I102" s="32">
        <f t="shared" si="11"/>
        <v>25</v>
      </c>
      <c r="J102" s="15">
        <f t="shared" si="7"/>
        <v>50</v>
      </c>
      <c r="K102" s="31">
        <v>25</v>
      </c>
      <c r="L102" s="32">
        <f>'[1]नमुना नं ८  (2)'!X103</f>
        <v>25</v>
      </c>
      <c r="M102" s="15">
        <f t="shared" si="8"/>
        <v>50</v>
      </c>
      <c r="N102" s="31">
        <v>0</v>
      </c>
      <c r="O102" s="15">
        <v>0</v>
      </c>
      <c r="P102" s="15">
        <f t="shared" si="9"/>
        <v>0</v>
      </c>
      <c r="Q102" s="15">
        <f t="shared" si="10"/>
        <v>2151.4</v>
      </c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</row>
    <row r="103" spans="1:36" ht="35.25" customHeight="1">
      <c r="A103" s="14">
        <v>100</v>
      </c>
      <c r="B103" s="1" t="s">
        <v>205</v>
      </c>
      <c r="C103" s="12" t="s">
        <v>206</v>
      </c>
      <c r="D103" s="4" t="s">
        <v>207</v>
      </c>
      <c r="E103" s="15">
        <v>1814.7</v>
      </c>
      <c r="F103" s="30">
        <f>'[1]नमुना नं ८  (2)'!AB107</f>
        <v>1025.7</v>
      </c>
      <c r="G103" s="15">
        <f t="shared" si="6"/>
        <v>2840.4</v>
      </c>
      <c r="H103" s="31">
        <v>25</v>
      </c>
      <c r="I103" s="32">
        <f t="shared" si="11"/>
        <v>0</v>
      </c>
      <c r="J103" s="15">
        <f t="shared" si="7"/>
        <v>25</v>
      </c>
      <c r="K103" s="31">
        <v>25</v>
      </c>
      <c r="L103" s="32">
        <f>'[1]नमुना नं ८  (2)'!X104</f>
        <v>0</v>
      </c>
      <c r="M103" s="15">
        <f t="shared" si="8"/>
        <v>25</v>
      </c>
      <c r="N103" s="31">
        <v>0</v>
      </c>
      <c r="O103" s="15">
        <v>0</v>
      </c>
      <c r="P103" s="15">
        <f t="shared" si="9"/>
        <v>0</v>
      </c>
      <c r="Q103" s="15">
        <f t="shared" si="10"/>
        <v>2890.4</v>
      </c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</row>
    <row r="104" spans="1:36" ht="35.25" customHeight="1">
      <c r="A104" s="14">
        <v>101</v>
      </c>
      <c r="B104" s="1" t="s">
        <v>208</v>
      </c>
      <c r="C104" s="12" t="s">
        <v>102</v>
      </c>
      <c r="D104" s="4" t="s">
        <v>209</v>
      </c>
      <c r="E104" s="15">
        <v>61</v>
      </c>
      <c r="F104" s="30">
        <v>356</v>
      </c>
      <c r="G104" s="15">
        <f t="shared" si="6"/>
        <v>417</v>
      </c>
      <c r="H104" s="31">
        <v>0</v>
      </c>
      <c r="I104" s="32">
        <f t="shared" si="11"/>
        <v>25</v>
      </c>
      <c r="J104" s="15">
        <f t="shared" si="7"/>
        <v>25</v>
      </c>
      <c r="K104" s="31">
        <v>0</v>
      </c>
      <c r="L104" s="32">
        <f>'[1]नमुना नं ८  (2)'!X105</f>
        <v>25</v>
      </c>
      <c r="M104" s="15">
        <f t="shared" si="8"/>
        <v>25</v>
      </c>
      <c r="N104" s="31">
        <v>0</v>
      </c>
      <c r="O104" s="15">
        <v>0</v>
      </c>
      <c r="P104" s="15">
        <f t="shared" si="9"/>
        <v>0</v>
      </c>
      <c r="Q104" s="15">
        <f t="shared" si="10"/>
        <v>467</v>
      </c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</row>
    <row r="105" spans="1:36" ht="35.25" customHeight="1">
      <c r="A105" s="14">
        <v>102</v>
      </c>
      <c r="B105" s="1" t="s">
        <v>210</v>
      </c>
      <c r="C105" s="12" t="s">
        <v>139</v>
      </c>
      <c r="D105" s="4" t="s">
        <v>211</v>
      </c>
      <c r="E105" s="15">
        <v>284</v>
      </c>
      <c r="F105" s="30">
        <v>284</v>
      </c>
      <c r="G105" s="15">
        <f t="shared" si="6"/>
        <v>568</v>
      </c>
      <c r="H105" s="31">
        <v>25</v>
      </c>
      <c r="I105" s="32">
        <f t="shared" si="11"/>
        <v>25</v>
      </c>
      <c r="J105" s="15">
        <f t="shared" si="7"/>
        <v>50</v>
      </c>
      <c r="K105" s="31">
        <v>25</v>
      </c>
      <c r="L105" s="32">
        <f>'[1]नमुना नं ८  (2)'!X106</f>
        <v>25</v>
      </c>
      <c r="M105" s="15">
        <f t="shared" si="8"/>
        <v>50</v>
      </c>
      <c r="N105" s="31">
        <v>0</v>
      </c>
      <c r="O105" s="15">
        <v>0</v>
      </c>
      <c r="P105" s="15">
        <f t="shared" si="9"/>
        <v>0</v>
      </c>
      <c r="Q105" s="15">
        <f t="shared" si="10"/>
        <v>668</v>
      </c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</row>
    <row r="106" spans="1:36" ht="35.25" customHeight="1">
      <c r="A106" s="14">
        <v>103</v>
      </c>
      <c r="B106" s="1" t="s">
        <v>212</v>
      </c>
      <c r="C106" s="12" t="s">
        <v>139</v>
      </c>
      <c r="D106" s="4" t="s">
        <v>213</v>
      </c>
      <c r="E106" s="15">
        <v>640</v>
      </c>
      <c r="F106" s="30">
        <v>344</v>
      </c>
      <c r="G106" s="15">
        <f t="shared" si="6"/>
        <v>984</v>
      </c>
      <c r="H106" s="31">
        <v>45</v>
      </c>
      <c r="I106" s="32">
        <f t="shared" si="11"/>
        <v>25</v>
      </c>
      <c r="J106" s="15">
        <f t="shared" si="7"/>
        <v>70</v>
      </c>
      <c r="K106" s="31">
        <v>45</v>
      </c>
      <c r="L106" s="32">
        <f>'[1]नमुना नं ८  (2)'!X107</f>
        <v>25</v>
      </c>
      <c r="M106" s="15">
        <f t="shared" si="8"/>
        <v>70</v>
      </c>
      <c r="N106" s="31">
        <v>75</v>
      </c>
      <c r="O106" s="15">
        <v>0</v>
      </c>
      <c r="P106" s="15">
        <f t="shared" si="9"/>
        <v>75</v>
      </c>
      <c r="Q106" s="15">
        <f t="shared" si="10"/>
        <v>1199</v>
      </c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</row>
    <row r="107" spans="1:36" ht="35.25" customHeight="1">
      <c r="A107" s="14">
        <v>104</v>
      </c>
      <c r="B107" s="1" t="s">
        <v>214</v>
      </c>
      <c r="C107" s="12" t="s">
        <v>215</v>
      </c>
      <c r="D107" s="4" t="s">
        <v>216</v>
      </c>
      <c r="E107" s="15">
        <v>547.29999999999995</v>
      </c>
      <c r="F107" s="30">
        <f>'[1]नमुना नं ८  (2)'!AB111</f>
        <v>547.29999999999995</v>
      </c>
      <c r="G107" s="15">
        <f t="shared" si="6"/>
        <v>1094.5999999999999</v>
      </c>
      <c r="H107" s="31">
        <v>25</v>
      </c>
      <c r="I107" s="32">
        <f t="shared" si="11"/>
        <v>25</v>
      </c>
      <c r="J107" s="15">
        <f t="shared" si="7"/>
        <v>50</v>
      </c>
      <c r="K107" s="31">
        <v>25</v>
      </c>
      <c r="L107" s="32">
        <f>'[1]नमुना नं ८  (2)'!X108</f>
        <v>25</v>
      </c>
      <c r="M107" s="15">
        <f t="shared" si="8"/>
        <v>50</v>
      </c>
      <c r="N107" s="31">
        <v>150</v>
      </c>
      <c r="O107" s="15">
        <v>0</v>
      </c>
      <c r="P107" s="15">
        <f t="shared" si="9"/>
        <v>150</v>
      </c>
      <c r="Q107" s="15">
        <f t="shared" si="10"/>
        <v>1344.6</v>
      </c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</row>
    <row r="108" spans="1:36" ht="35.25" customHeight="1">
      <c r="A108" s="14">
        <v>105</v>
      </c>
      <c r="B108" s="1">
        <v>77</v>
      </c>
      <c r="C108" s="12" t="s">
        <v>217</v>
      </c>
      <c r="D108" s="4" t="s">
        <v>218</v>
      </c>
      <c r="E108" s="15">
        <v>0</v>
      </c>
      <c r="F108" s="30">
        <f>'[1]नमुना नं ८  (2)'!AB112</f>
        <v>442</v>
      </c>
      <c r="G108" s="15">
        <f t="shared" si="6"/>
        <v>442</v>
      </c>
      <c r="H108" s="31">
        <v>0</v>
      </c>
      <c r="I108" s="32">
        <f t="shared" si="11"/>
        <v>20</v>
      </c>
      <c r="J108" s="15">
        <f t="shared" si="7"/>
        <v>20</v>
      </c>
      <c r="K108" s="31">
        <v>0</v>
      </c>
      <c r="L108" s="32">
        <f>'[1]नमुना नं ८  (2)'!X109</f>
        <v>20</v>
      </c>
      <c r="M108" s="15">
        <f t="shared" si="8"/>
        <v>20</v>
      </c>
      <c r="N108" s="31">
        <v>0</v>
      </c>
      <c r="O108" s="15">
        <v>0</v>
      </c>
      <c r="P108" s="15">
        <f t="shared" si="9"/>
        <v>0</v>
      </c>
      <c r="Q108" s="15">
        <f t="shared" si="10"/>
        <v>482</v>
      </c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</row>
    <row r="109" spans="1:36" ht="35.25" customHeight="1">
      <c r="A109" s="14">
        <v>106</v>
      </c>
      <c r="B109" s="1" t="s">
        <v>219</v>
      </c>
      <c r="C109" s="12" t="s">
        <v>139</v>
      </c>
      <c r="D109" s="4" t="s">
        <v>218</v>
      </c>
      <c r="E109" s="15">
        <v>1601</v>
      </c>
      <c r="F109" s="30">
        <v>691</v>
      </c>
      <c r="G109" s="15">
        <f t="shared" si="6"/>
        <v>2292</v>
      </c>
      <c r="H109" s="31">
        <v>45</v>
      </c>
      <c r="I109" s="32">
        <f t="shared" si="11"/>
        <v>20</v>
      </c>
      <c r="J109" s="15">
        <f t="shared" si="7"/>
        <v>65</v>
      </c>
      <c r="K109" s="31">
        <v>45</v>
      </c>
      <c r="L109" s="32">
        <f>'[1]नमुना नं ८  (2)'!X110</f>
        <v>20</v>
      </c>
      <c r="M109" s="15">
        <f t="shared" si="8"/>
        <v>65</v>
      </c>
      <c r="N109" s="31">
        <v>0</v>
      </c>
      <c r="O109" s="15">
        <v>0</v>
      </c>
      <c r="P109" s="15">
        <f t="shared" si="9"/>
        <v>0</v>
      </c>
      <c r="Q109" s="15">
        <f t="shared" si="10"/>
        <v>2422</v>
      </c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</row>
    <row r="110" spans="1:36" ht="35.25" customHeight="1">
      <c r="A110" s="14">
        <v>107</v>
      </c>
      <c r="B110" s="1" t="s">
        <v>220</v>
      </c>
      <c r="C110" s="12" t="s">
        <v>125</v>
      </c>
      <c r="D110" s="4" t="s">
        <v>221</v>
      </c>
      <c r="E110" s="15">
        <v>64</v>
      </c>
      <c r="F110" s="30">
        <v>660</v>
      </c>
      <c r="G110" s="15">
        <f t="shared" si="6"/>
        <v>724</v>
      </c>
      <c r="H110" s="31">
        <v>0</v>
      </c>
      <c r="I110" s="32">
        <f t="shared" si="11"/>
        <v>20</v>
      </c>
      <c r="J110" s="15">
        <f t="shared" si="7"/>
        <v>20</v>
      </c>
      <c r="K110" s="31">
        <v>0</v>
      </c>
      <c r="L110" s="32">
        <f>'[1]नमुना नं ८  (2)'!X111</f>
        <v>20</v>
      </c>
      <c r="M110" s="15">
        <f t="shared" si="8"/>
        <v>20</v>
      </c>
      <c r="N110" s="31">
        <v>0</v>
      </c>
      <c r="O110" s="15">
        <v>0</v>
      </c>
      <c r="P110" s="15">
        <f t="shared" si="9"/>
        <v>0</v>
      </c>
      <c r="Q110" s="15">
        <f t="shared" si="10"/>
        <v>764</v>
      </c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</row>
    <row r="111" spans="1:36" ht="35.25" customHeight="1">
      <c r="A111" s="14">
        <v>108</v>
      </c>
      <c r="B111" s="1" t="s">
        <v>222</v>
      </c>
      <c r="C111" s="12" t="s">
        <v>125</v>
      </c>
      <c r="D111" s="4" t="s">
        <v>223</v>
      </c>
      <c r="E111" s="15">
        <v>1776</v>
      </c>
      <c r="F111" s="30">
        <v>660</v>
      </c>
      <c r="G111" s="15">
        <f t="shared" si="6"/>
        <v>2436</v>
      </c>
      <c r="H111" s="31">
        <v>65</v>
      </c>
      <c r="I111" s="32">
        <f t="shared" si="11"/>
        <v>25</v>
      </c>
      <c r="J111" s="15">
        <f t="shared" si="7"/>
        <v>90</v>
      </c>
      <c r="K111" s="31">
        <v>65</v>
      </c>
      <c r="L111" s="32">
        <f>'[1]नमुना नं ८  (2)'!X112</f>
        <v>25</v>
      </c>
      <c r="M111" s="15">
        <f t="shared" si="8"/>
        <v>90</v>
      </c>
      <c r="N111" s="31">
        <v>150</v>
      </c>
      <c r="O111" s="15">
        <v>0</v>
      </c>
      <c r="P111" s="15">
        <f t="shared" si="9"/>
        <v>150</v>
      </c>
      <c r="Q111" s="15">
        <f t="shared" si="10"/>
        <v>2766</v>
      </c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</row>
    <row r="112" spans="1:36" ht="35.25" customHeight="1">
      <c r="A112" s="14">
        <v>109</v>
      </c>
      <c r="B112" s="1">
        <v>79</v>
      </c>
      <c r="C112" s="12" t="s">
        <v>224</v>
      </c>
      <c r="D112" s="4" t="s">
        <v>1495</v>
      </c>
      <c r="E112" s="15">
        <v>211</v>
      </c>
      <c r="F112" s="30">
        <v>106</v>
      </c>
      <c r="G112" s="15">
        <f t="shared" si="6"/>
        <v>317</v>
      </c>
      <c r="H112" s="31">
        <v>35</v>
      </c>
      <c r="I112" s="32">
        <f t="shared" si="11"/>
        <v>25</v>
      </c>
      <c r="J112" s="15">
        <f t="shared" si="7"/>
        <v>60</v>
      </c>
      <c r="K112" s="31">
        <v>35</v>
      </c>
      <c r="L112" s="32">
        <f>'[1]नमुना नं ८  (2)'!X113</f>
        <v>25</v>
      </c>
      <c r="M112" s="15">
        <f t="shared" si="8"/>
        <v>60</v>
      </c>
      <c r="N112" s="31">
        <v>0</v>
      </c>
      <c r="O112" s="15">
        <v>0</v>
      </c>
      <c r="P112" s="15">
        <f t="shared" si="9"/>
        <v>0</v>
      </c>
      <c r="Q112" s="15">
        <f t="shared" si="10"/>
        <v>437</v>
      </c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</row>
    <row r="113" spans="1:36" ht="35.25" customHeight="1">
      <c r="A113" s="14">
        <v>110</v>
      </c>
      <c r="B113" s="1">
        <v>80</v>
      </c>
      <c r="C113" s="12" t="s">
        <v>125</v>
      </c>
      <c r="D113" s="4" t="s">
        <v>225</v>
      </c>
      <c r="E113" s="15">
        <v>3382.5</v>
      </c>
      <c r="F113" s="30">
        <f>'[1]नमुना नं ८  (2)'!AB117</f>
        <v>1332.5</v>
      </c>
      <c r="G113" s="15">
        <f t="shared" si="6"/>
        <v>4715</v>
      </c>
      <c r="H113" s="31">
        <v>70</v>
      </c>
      <c r="I113" s="32">
        <f t="shared" si="11"/>
        <v>20</v>
      </c>
      <c r="J113" s="15">
        <f t="shared" si="7"/>
        <v>90</v>
      </c>
      <c r="K113" s="31">
        <v>70</v>
      </c>
      <c r="L113" s="32">
        <f>'[1]नमुना नं ८  (2)'!X114</f>
        <v>20</v>
      </c>
      <c r="M113" s="15">
        <f t="shared" si="8"/>
        <v>90</v>
      </c>
      <c r="N113" s="31">
        <v>0</v>
      </c>
      <c r="O113" s="15">
        <v>0</v>
      </c>
      <c r="P113" s="15">
        <f t="shared" si="9"/>
        <v>0</v>
      </c>
      <c r="Q113" s="15">
        <f t="shared" si="10"/>
        <v>4895</v>
      </c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</row>
    <row r="114" spans="1:36" ht="35.25" customHeight="1">
      <c r="A114" s="14">
        <v>111</v>
      </c>
      <c r="B114" s="1">
        <v>81</v>
      </c>
      <c r="C114" s="12" t="s">
        <v>37</v>
      </c>
      <c r="D114" s="4" t="s">
        <v>226</v>
      </c>
      <c r="E114" s="15">
        <v>0</v>
      </c>
      <c r="F114" s="30">
        <f>'[1]नमुना नं ८  (2)'!AB118</f>
        <v>0</v>
      </c>
      <c r="G114" s="15">
        <f t="shared" si="6"/>
        <v>0</v>
      </c>
      <c r="H114" s="31">
        <v>20</v>
      </c>
      <c r="I114" s="32">
        <f t="shared" si="11"/>
        <v>20</v>
      </c>
      <c r="J114" s="15">
        <f t="shared" si="7"/>
        <v>40</v>
      </c>
      <c r="K114" s="31">
        <v>20</v>
      </c>
      <c r="L114" s="32">
        <f>'[1]नमुना नं ८  (2)'!X115</f>
        <v>20</v>
      </c>
      <c r="M114" s="15">
        <f t="shared" si="8"/>
        <v>40</v>
      </c>
      <c r="N114" s="31">
        <v>0</v>
      </c>
      <c r="O114" s="15">
        <v>0</v>
      </c>
      <c r="P114" s="15">
        <f t="shared" si="9"/>
        <v>0</v>
      </c>
      <c r="Q114" s="15">
        <f t="shared" si="10"/>
        <v>80</v>
      </c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</row>
    <row r="115" spans="1:36" ht="35.25" customHeight="1">
      <c r="A115" s="14">
        <v>112</v>
      </c>
      <c r="B115" s="1" t="s">
        <v>227</v>
      </c>
      <c r="C115" s="12" t="s">
        <v>182</v>
      </c>
      <c r="D115" s="4" t="s">
        <v>228</v>
      </c>
      <c r="E115" s="15">
        <v>0.20000000000004547</v>
      </c>
      <c r="F115" s="30">
        <f>'[1]नमुना नं ८  (2)'!AB119</f>
        <v>577.20000000000005</v>
      </c>
      <c r="G115" s="15">
        <f t="shared" si="6"/>
        <v>577.40000000000009</v>
      </c>
      <c r="H115" s="31">
        <v>0</v>
      </c>
      <c r="I115" s="32">
        <f t="shared" si="11"/>
        <v>10</v>
      </c>
      <c r="J115" s="15">
        <f t="shared" si="7"/>
        <v>10</v>
      </c>
      <c r="K115" s="31">
        <v>0</v>
      </c>
      <c r="L115" s="32">
        <f>'[1]नमुना नं ८  (2)'!X116</f>
        <v>10</v>
      </c>
      <c r="M115" s="15">
        <f t="shared" si="8"/>
        <v>10</v>
      </c>
      <c r="N115" s="31">
        <v>0</v>
      </c>
      <c r="O115" s="15">
        <v>0</v>
      </c>
      <c r="P115" s="15">
        <f t="shared" si="9"/>
        <v>0</v>
      </c>
      <c r="Q115" s="15">
        <f t="shared" si="10"/>
        <v>597.40000000000009</v>
      </c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</row>
    <row r="116" spans="1:36" ht="35.25" customHeight="1">
      <c r="A116" s="14">
        <v>113</v>
      </c>
      <c r="B116" s="1" t="s">
        <v>229</v>
      </c>
      <c r="C116" s="12" t="s">
        <v>230</v>
      </c>
      <c r="D116" s="4" t="s">
        <v>231</v>
      </c>
      <c r="E116" s="15">
        <v>0.20000000000004547</v>
      </c>
      <c r="F116" s="30">
        <f>'[1]नमुना नं ८  (2)'!AB120</f>
        <v>577.20000000000005</v>
      </c>
      <c r="G116" s="15">
        <f t="shared" si="6"/>
        <v>577.40000000000009</v>
      </c>
      <c r="H116" s="31">
        <v>0</v>
      </c>
      <c r="I116" s="32">
        <v>20</v>
      </c>
      <c r="J116" s="15">
        <f t="shared" si="7"/>
        <v>20</v>
      </c>
      <c r="K116" s="31">
        <v>0</v>
      </c>
      <c r="L116" s="32">
        <v>20</v>
      </c>
      <c r="M116" s="15">
        <f t="shared" si="8"/>
        <v>20</v>
      </c>
      <c r="N116" s="31">
        <v>0</v>
      </c>
      <c r="O116" s="15">
        <v>0</v>
      </c>
      <c r="P116" s="15">
        <f t="shared" si="9"/>
        <v>0</v>
      </c>
      <c r="Q116" s="15">
        <f t="shared" si="10"/>
        <v>617.40000000000009</v>
      </c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</row>
    <row r="117" spans="1:36" ht="58.5" customHeight="1">
      <c r="A117" s="14">
        <v>114</v>
      </c>
      <c r="B117" s="1" t="s">
        <v>232</v>
      </c>
      <c r="C117" s="12" t="s">
        <v>230</v>
      </c>
      <c r="D117" s="4" t="s">
        <v>1512</v>
      </c>
      <c r="E117" s="15">
        <v>0.20000000000004547</v>
      </c>
      <c r="F117" s="30">
        <f>'[1]नमुना नं ८  (2)'!AB121</f>
        <v>577.20000000000005</v>
      </c>
      <c r="G117" s="15">
        <f t="shared" si="6"/>
        <v>577.40000000000009</v>
      </c>
      <c r="H117" s="31">
        <v>0</v>
      </c>
      <c r="I117" s="32">
        <v>25</v>
      </c>
      <c r="J117" s="15">
        <f t="shared" si="7"/>
        <v>25</v>
      </c>
      <c r="K117" s="31">
        <v>0</v>
      </c>
      <c r="L117" s="32">
        <v>25</v>
      </c>
      <c r="M117" s="15">
        <f t="shared" si="8"/>
        <v>25</v>
      </c>
      <c r="N117" s="31">
        <v>0</v>
      </c>
      <c r="O117" s="15">
        <v>0</v>
      </c>
      <c r="P117" s="15">
        <f t="shared" si="9"/>
        <v>0</v>
      </c>
      <c r="Q117" s="15">
        <f t="shared" si="10"/>
        <v>627.40000000000009</v>
      </c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</row>
    <row r="118" spans="1:36" ht="35.25" customHeight="1">
      <c r="A118" s="14">
        <v>115</v>
      </c>
      <c r="B118" s="1">
        <v>83</v>
      </c>
      <c r="C118" s="12" t="s">
        <v>139</v>
      </c>
      <c r="D118" s="4" t="s">
        <v>1513</v>
      </c>
      <c r="E118" s="15">
        <v>0.39999999999997726</v>
      </c>
      <c r="F118" s="30">
        <f>'[1]नमुना नं ८  (2)'!AB122</f>
        <v>309.39999999999998</v>
      </c>
      <c r="G118" s="15">
        <f t="shared" si="6"/>
        <v>309.79999999999995</v>
      </c>
      <c r="H118" s="31">
        <v>0</v>
      </c>
      <c r="I118" s="32">
        <f t="shared" si="11"/>
        <v>20</v>
      </c>
      <c r="J118" s="15">
        <f t="shared" si="7"/>
        <v>20</v>
      </c>
      <c r="K118" s="31">
        <v>0</v>
      </c>
      <c r="L118" s="32">
        <f>'[1]नमुना नं ८  (2)'!X119</f>
        <v>20</v>
      </c>
      <c r="M118" s="15">
        <f t="shared" si="8"/>
        <v>20</v>
      </c>
      <c r="N118" s="31">
        <v>0</v>
      </c>
      <c r="O118" s="15">
        <v>0</v>
      </c>
      <c r="P118" s="15">
        <f t="shared" si="9"/>
        <v>0</v>
      </c>
      <c r="Q118" s="15">
        <f t="shared" si="10"/>
        <v>349.79999999999995</v>
      </c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</row>
    <row r="119" spans="1:36" ht="35.25" customHeight="1">
      <c r="A119" s="14">
        <v>116</v>
      </c>
      <c r="B119" s="1" t="s">
        <v>233</v>
      </c>
      <c r="C119" s="12" t="s">
        <v>234</v>
      </c>
      <c r="D119" s="4" t="s">
        <v>235</v>
      </c>
      <c r="E119" s="15">
        <v>1074</v>
      </c>
      <c r="F119" s="30">
        <v>346</v>
      </c>
      <c r="G119" s="15">
        <f t="shared" si="6"/>
        <v>1420</v>
      </c>
      <c r="H119" s="31">
        <v>20</v>
      </c>
      <c r="I119" s="32">
        <f t="shared" si="11"/>
        <v>20</v>
      </c>
      <c r="J119" s="15">
        <f t="shared" si="7"/>
        <v>40</v>
      </c>
      <c r="K119" s="31">
        <v>20</v>
      </c>
      <c r="L119" s="32">
        <f>'[1]नमुना नं ८  (2)'!X120</f>
        <v>20</v>
      </c>
      <c r="M119" s="15">
        <f t="shared" si="8"/>
        <v>40</v>
      </c>
      <c r="N119" s="31">
        <v>300</v>
      </c>
      <c r="O119" s="15">
        <v>0</v>
      </c>
      <c r="P119" s="15">
        <f t="shared" si="9"/>
        <v>300</v>
      </c>
      <c r="Q119" s="15">
        <f t="shared" si="10"/>
        <v>1800</v>
      </c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</row>
    <row r="120" spans="1:36" ht="35.25" customHeight="1">
      <c r="A120" s="14">
        <v>117</v>
      </c>
      <c r="B120" s="1" t="s">
        <v>236</v>
      </c>
      <c r="C120" s="12" t="s">
        <v>234</v>
      </c>
      <c r="D120" s="4" t="s">
        <v>237</v>
      </c>
      <c r="E120" s="15">
        <v>346</v>
      </c>
      <c r="F120" s="30">
        <v>346</v>
      </c>
      <c r="G120" s="15">
        <f t="shared" si="6"/>
        <v>692</v>
      </c>
      <c r="H120" s="31">
        <v>20</v>
      </c>
      <c r="I120" s="32">
        <f t="shared" si="11"/>
        <v>20</v>
      </c>
      <c r="J120" s="15">
        <f t="shared" si="7"/>
        <v>40</v>
      </c>
      <c r="K120" s="31">
        <v>20</v>
      </c>
      <c r="L120" s="32">
        <f>'[1]नमुना नं ८  (2)'!X121</f>
        <v>20</v>
      </c>
      <c r="M120" s="15">
        <f t="shared" si="8"/>
        <v>40</v>
      </c>
      <c r="N120" s="31">
        <v>0</v>
      </c>
      <c r="O120" s="15">
        <v>0</v>
      </c>
      <c r="P120" s="15">
        <f t="shared" si="9"/>
        <v>0</v>
      </c>
      <c r="Q120" s="15">
        <f t="shared" si="10"/>
        <v>772</v>
      </c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</row>
    <row r="121" spans="1:36" ht="35.25" customHeight="1">
      <c r="A121" s="14">
        <v>118</v>
      </c>
      <c r="B121" s="1" t="s">
        <v>238</v>
      </c>
      <c r="C121" s="12" t="s">
        <v>239</v>
      </c>
      <c r="D121" s="4" t="s">
        <v>240</v>
      </c>
      <c r="E121" s="15">
        <v>346</v>
      </c>
      <c r="F121" s="30">
        <v>346</v>
      </c>
      <c r="G121" s="15">
        <f t="shared" si="6"/>
        <v>692</v>
      </c>
      <c r="H121" s="31">
        <v>0</v>
      </c>
      <c r="I121" s="32">
        <f t="shared" si="11"/>
        <v>0</v>
      </c>
      <c r="J121" s="15">
        <f t="shared" si="7"/>
        <v>0</v>
      </c>
      <c r="K121" s="31">
        <v>0</v>
      </c>
      <c r="L121" s="32">
        <f>'[1]नमुना नं ८  (2)'!X122</f>
        <v>0</v>
      </c>
      <c r="M121" s="15">
        <f t="shared" si="8"/>
        <v>0</v>
      </c>
      <c r="N121" s="31">
        <v>0</v>
      </c>
      <c r="O121" s="15">
        <v>0</v>
      </c>
      <c r="P121" s="15">
        <f t="shared" si="9"/>
        <v>0</v>
      </c>
      <c r="Q121" s="15">
        <f t="shared" si="10"/>
        <v>692</v>
      </c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</row>
    <row r="122" spans="1:36" ht="35.25" customHeight="1">
      <c r="A122" s="14">
        <v>119</v>
      </c>
      <c r="B122" s="1" t="s">
        <v>241</v>
      </c>
      <c r="C122" s="12" t="s">
        <v>125</v>
      </c>
      <c r="D122" s="4" t="s">
        <v>242</v>
      </c>
      <c r="E122" s="15">
        <v>1739.1</v>
      </c>
      <c r="F122" s="30">
        <f>'[1]नमुना नं ८  (2)'!AB126</f>
        <v>685.1</v>
      </c>
      <c r="G122" s="15">
        <f t="shared" si="6"/>
        <v>2424.1999999999998</v>
      </c>
      <c r="H122" s="31">
        <v>60</v>
      </c>
      <c r="I122" s="32">
        <f t="shared" si="11"/>
        <v>20</v>
      </c>
      <c r="J122" s="15">
        <f t="shared" si="7"/>
        <v>80</v>
      </c>
      <c r="K122" s="31">
        <v>60</v>
      </c>
      <c r="L122" s="32">
        <f>'[1]नमुना नं ८  (2)'!X123</f>
        <v>20</v>
      </c>
      <c r="M122" s="15">
        <f t="shared" si="8"/>
        <v>80</v>
      </c>
      <c r="N122" s="31">
        <v>0</v>
      </c>
      <c r="O122" s="15">
        <v>0</v>
      </c>
      <c r="P122" s="15">
        <f t="shared" si="9"/>
        <v>0</v>
      </c>
      <c r="Q122" s="15">
        <f t="shared" si="10"/>
        <v>2584.1999999999998</v>
      </c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</row>
    <row r="123" spans="1:36" ht="35.25" customHeight="1">
      <c r="A123" s="14">
        <v>120</v>
      </c>
      <c r="B123" s="1" t="s">
        <v>243</v>
      </c>
      <c r="C123" s="12" t="s">
        <v>125</v>
      </c>
      <c r="D123" s="4" t="s">
        <v>1496</v>
      </c>
      <c r="E123" s="15">
        <v>312</v>
      </c>
      <c r="F123" s="30">
        <v>312</v>
      </c>
      <c r="G123" s="15">
        <f t="shared" ref="G123:G180" si="12">E123+F123</f>
        <v>624</v>
      </c>
      <c r="H123" s="31">
        <v>20</v>
      </c>
      <c r="I123" s="32">
        <f t="shared" si="11"/>
        <v>20</v>
      </c>
      <c r="J123" s="15">
        <f t="shared" ref="J123:J180" si="13">H123+I123</f>
        <v>40</v>
      </c>
      <c r="K123" s="31">
        <v>20</v>
      </c>
      <c r="L123" s="32">
        <f>'[1]नमुना नं ८  (2)'!X124</f>
        <v>20</v>
      </c>
      <c r="M123" s="15">
        <f t="shared" ref="M123:M180" si="14">K123+L123</f>
        <v>40</v>
      </c>
      <c r="N123" s="31">
        <v>0</v>
      </c>
      <c r="O123" s="15">
        <v>0</v>
      </c>
      <c r="P123" s="15">
        <f t="shared" ref="P123:P180" si="15">N123+O123</f>
        <v>0</v>
      </c>
      <c r="Q123" s="15">
        <f t="shared" ref="Q123:Q180" si="16">G123+J123+M123+P123</f>
        <v>704</v>
      </c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</row>
    <row r="124" spans="1:36" ht="35.25" customHeight="1">
      <c r="A124" s="14">
        <v>121</v>
      </c>
      <c r="B124" s="1" t="s">
        <v>244</v>
      </c>
      <c r="C124" s="12" t="s">
        <v>125</v>
      </c>
      <c r="D124" s="4" t="s">
        <v>245</v>
      </c>
      <c r="E124" s="15">
        <v>3180</v>
      </c>
      <c r="F124" s="30">
        <v>312</v>
      </c>
      <c r="G124" s="15">
        <f t="shared" si="12"/>
        <v>3492</v>
      </c>
      <c r="H124" s="31">
        <v>140</v>
      </c>
      <c r="I124" s="32">
        <f t="shared" si="11"/>
        <v>20</v>
      </c>
      <c r="J124" s="15">
        <f t="shared" si="13"/>
        <v>160</v>
      </c>
      <c r="K124" s="31">
        <v>140</v>
      </c>
      <c r="L124" s="32">
        <v>20</v>
      </c>
      <c r="M124" s="15">
        <f t="shared" si="14"/>
        <v>160</v>
      </c>
      <c r="N124" s="31">
        <v>0</v>
      </c>
      <c r="O124" s="15">
        <v>0</v>
      </c>
      <c r="P124" s="15">
        <f t="shared" si="15"/>
        <v>0</v>
      </c>
      <c r="Q124" s="15">
        <f t="shared" si="16"/>
        <v>3812</v>
      </c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</row>
    <row r="125" spans="1:36" ht="35.25" customHeight="1">
      <c r="A125" s="14">
        <v>122</v>
      </c>
      <c r="B125" s="1" t="s">
        <v>246</v>
      </c>
      <c r="C125" s="12" t="s">
        <v>215</v>
      </c>
      <c r="D125" s="4" t="s">
        <v>247</v>
      </c>
      <c r="E125" s="15">
        <v>3774.1</v>
      </c>
      <c r="F125" s="30">
        <f>'[1]नमुना नं ८  (2)'!AB129</f>
        <v>685.1</v>
      </c>
      <c r="G125" s="15">
        <f t="shared" si="12"/>
        <v>4459.2</v>
      </c>
      <c r="H125" s="31">
        <v>160</v>
      </c>
      <c r="I125" s="32">
        <f t="shared" si="11"/>
        <v>20</v>
      </c>
      <c r="J125" s="15">
        <f t="shared" si="13"/>
        <v>180</v>
      </c>
      <c r="K125" s="31">
        <v>160</v>
      </c>
      <c r="L125" s="32">
        <f>'[1]नमुना नं ८  (2)'!X126</f>
        <v>20</v>
      </c>
      <c r="M125" s="15">
        <f t="shared" si="14"/>
        <v>180</v>
      </c>
      <c r="N125" s="31">
        <v>0</v>
      </c>
      <c r="O125" s="15">
        <v>0</v>
      </c>
      <c r="P125" s="15">
        <f t="shared" si="15"/>
        <v>0</v>
      </c>
      <c r="Q125" s="15">
        <f t="shared" si="16"/>
        <v>4819.2</v>
      </c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</row>
    <row r="126" spans="1:36" ht="35.25" customHeight="1">
      <c r="A126" s="14">
        <v>123</v>
      </c>
      <c r="B126" s="1" t="s">
        <v>248</v>
      </c>
      <c r="C126" s="12" t="s">
        <v>215</v>
      </c>
      <c r="D126" s="4" t="s">
        <v>249</v>
      </c>
      <c r="E126" s="15">
        <v>9.9999999999909051E-2</v>
      </c>
      <c r="F126" s="30">
        <f>'[1]नमुना नं ८  (2)'!AB130</f>
        <v>685.1</v>
      </c>
      <c r="G126" s="15">
        <f t="shared" si="12"/>
        <v>685.19999999999993</v>
      </c>
      <c r="H126" s="31">
        <v>0</v>
      </c>
      <c r="I126" s="32">
        <f t="shared" si="11"/>
        <v>20</v>
      </c>
      <c r="J126" s="15">
        <f t="shared" si="13"/>
        <v>20</v>
      </c>
      <c r="K126" s="31">
        <v>0</v>
      </c>
      <c r="L126" s="32">
        <f>'[1]नमुना नं ८  (2)'!X127</f>
        <v>20</v>
      </c>
      <c r="M126" s="15">
        <f t="shared" si="14"/>
        <v>20</v>
      </c>
      <c r="N126" s="31">
        <v>0</v>
      </c>
      <c r="O126" s="15">
        <v>0</v>
      </c>
      <c r="P126" s="15">
        <f t="shared" si="15"/>
        <v>0</v>
      </c>
      <c r="Q126" s="15">
        <f t="shared" si="16"/>
        <v>725.19999999999993</v>
      </c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</row>
    <row r="127" spans="1:36" ht="35.25" customHeight="1">
      <c r="A127" s="14">
        <v>124</v>
      </c>
      <c r="B127" s="1" t="s">
        <v>250</v>
      </c>
      <c r="C127" s="12" t="s">
        <v>215</v>
      </c>
      <c r="D127" s="4" t="s">
        <v>251</v>
      </c>
      <c r="E127" s="15">
        <v>2266.1</v>
      </c>
      <c r="F127" s="30">
        <f>'[1]नमुना नं ८  (2)'!AB131</f>
        <v>685.1</v>
      </c>
      <c r="G127" s="15">
        <f t="shared" si="12"/>
        <v>2951.2</v>
      </c>
      <c r="H127" s="31">
        <v>80</v>
      </c>
      <c r="I127" s="32">
        <f t="shared" si="11"/>
        <v>20</v>
      </c>
      <c r="J127" s="15">
        <f t="shared" si="13"/>
        <v>100</v>
      </c>
      <c r="K127" s="31">
        <v>80</v>
      </c>
      <c r="L127" s="32">
        <f>'[1]नमुना नं ८  (2)'!X128</f>
        <v>20</v>
      </c>
      <c r="M127" s="15">
        <f t="shared" si="14"/>
        <v>100</v>
      </c>
      <c r="N127" s="31">
        <v>0</v>
      </c>
      <c r="O127" s="15">
        <v>0</v>
      </c>
      <c r="P127" s="15">
        <f t="shared" si="15"/>
        <v>0</v>
      </c>
      <c r="Q127" s="15">
        <f t="shared" si="16"/>
        <v>3151.2</v>
      </c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</row>
    <row r="128" spans="1:36" ht="35.25" customHeight="1">
      <c r="A128" s="14">
        <v>125</v>
      </c>
      <c r="B128" s="1" t="s">
        <v>252</v>
      </c>
      <c r="C128" s="12" t="s">
        <v>125</v>
      </c>
      <c r="D128" s="4" t="s">
        <v>253</v>
      </c>
      <c r="E128" s="15">
        <v>811.2</v>
      </c>
      <c r="F128" s="30">
        <f>'[1]नमुना नं ८  (2)'!AB132</f>
        <v>811.2</v>
      </c>
      <c r="G128" s="15">
        <f t="shared" si="12"/>
        <v>1622.4</v>
      </c>
      <c r="H128" s="31">
        <v>20</v>
      </c>
      <c r="I128" s="32">
        <f t="shared" si="11"/>
        <v>20</v>
      </c>
      <c r="J128" s="15">
        <f t="shared" si="13"/>
        <v>40</v>
      </c>
      <c r="K128" s="31">
        <v>20</v>
      </c>
      <c r="L128" s="32">
        <f>'[1]नमुना नं ८  (2)'!X129</f>
        <v>20</v>
      </c>
      <c r="M128" s="15">
        <f t="shared" si="14"/>
        <v>40</v>
      </c>
      <c r="N128" s="31">
        <v>0</v>
      </c>
      <c r="O128" s="15">
        <v>0</v>
      </c>
      <c r="P128" s="15">
        <f t="shared" si="15"/>
        <v>0</v>
      </c>
      <c r="Q128" s="15">
        <f t="shared" si="16"/>
        <v>1702.4</v>
      </c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</row>
    <row r="129" spans="1:36" ht="35.25" customHeight="1">
      <c r="A129" s="14">
        <v>126</v>
      </c>
      <c r="B129" s="1" t="s">
        <v>254</v>
      </c>
      <c r="C129" s="12" t="s">
        <v>255</v>
      </c>
      <c r="D129" s="4" t="s">
        <v>256</v>
      </c>
      <c r="E129" s="15">
        <v>811.2</v>
      </c>
      <c r="F129" s="30">
        <f>'[1]नमुना नं ८  (2)'!AB133</f>
        <v>811.2</v>
      </c>
      <c r="G129" s="15">
        <f t="shared" si="12"/>
        <v>1622.4</v>
      </c>
      <c r="H129" s="31">
        <v>20</v>
      </c>
      <c r="I129" s="32">
        <f t="shared" si="11"/>
        <v>20</v>
      </c>
      <c r="J129" s="15">
        <f t="shared" si="13"/>
        <v>40</v>
      </c>
      <c r="K129" s="31">
        <v>20</v>
      </c>
      <c r="L129" s="32">
        <f>'[1]नमुना नं ८  (2)'!X130</f>
        <v>20</v>
      </c>
      <c r="M129" s="15">
        <f t="shared" si="14"/>
        <v>40</v>
      </c>
      <c r="N129" s="31">
        <v>0</v>
      </c>
      <c r="O129" s="15">
        <v>0</v>
      </c>
      <c r="P129" s="15">
        <f t="shared" si="15"/>
        <v>0</v>
      </c>
      <c r="Q129" s="15">
        <f t="shared" si="16"/>
        <v>1702.4</v>
      </c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</row>
    <row r="130" spans="1:36" ht="35.25" customHeight="1">
      <c r="A130" s="14">
        <v>127</v>
      </c>
      <c r="B130" s="1" t="s">
        <v>257</v>
      </c>
      <c r="C130" s="12" t="s">
        <v>255</v>
      </c>
      <c r="D130" s="4" t="s">
        <v>258</v>
      </c>
      <c r="E130" s="15">
        <v>592.79999999999995</v>
      </c>
      <c r="F130" s="30">
        <f>'[1]नमुना नं ८  (2)'!AB134</f>
        <v>592.79999999999995</v>
      </c>
      <c r="G130" s="15">
        <f t="shared" si="12"/>
        <v>1185.5999999999999</v>
      </c>
      <c r="H130" s="31">
        <v>20</v>
      </c>
      <c r="I130" s="32">
        <f t="shared" si="11"/>
        <v>20</v>
      </c>
      <c r="J130" s="15">
        <f t="shared" si="13"/>
        <v>40</v>
      </c>
      <c r="K130" s="31">
        <v>20</v>
      </c>
      <c r="L130" s="32">
        <f>'[1]नमुना नं ८  (2)'!X131</f>
        <v>20</v>
      </c>
      <c r="M130" s="15">
        <f t="shared" si="14"/>
        <v>40</v>
      </c>
      <c r="N130" s="31">
        <v>0</v>
      </c>
      <c r="O130" s="15">
        <v>0</v>
      </c>
      <c r="P130" s="15">
        <f t="shared" si="15"/>
        <v>0</v>
      </c>
      <c r="Q130" s="15">
        <f t="shared" si="16"/>
        <v>1265.5999999999999</v>
      </c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</row>
    <row r="131" spans="1:36" ht="35.25" customHeight="1">
      <c r="A131" s="14">
        <v>128</v>
      </c>
      <c r="B131" s="1" t="s">
        <v>259</v>
      </c>
      <c r="C131" s="12" t="s">
        <v>260</v>
      </c>
      <c r="D131" s="4" t="s">
        <v>261</v>
      </c>
      <c r="E131" s="15">
        <v>172.5</v>
      </c>
      <c r="F131" s="30">
        <f>'[1]नमुना नं ८  (2)'!AB135</f>
        <v>97.5</v>
      </c>
      <c r="G131" s="15">
        <f t="shared" si="12"/>
        <v>270</v>
      </c>
      <c r="H131" s="31">
        <v>30</v>
      </c>
      <c r="I131" s="32">
        <f t="shared" si="11"/>
        <v>20</v>
      </c>
      <c r="J131" s="15">
        <f t="shared" si="13"/>
        <v>50</v>
      </c>
      <c r="K131" s="31">
        <v>30</v>
      </c>
      <c r="L131" s="32">
        <f>'[1]नमुना नं ८  (2)'!X132</f>
        <v>20</v>
      </c>
      <c r="M131" s="15">
        <f t="shared" si="14"/>
        <v>50</v>
      </c>
      <c r="N131" s="31">
        <v>300</v>
      </c>
      <c r="O131" s="15">
        <v>0</v>
      </c>
      <c r="P131" s="15">
        <f t="shared" si="15"/>
        <v>300</v>
      </c>
      <c r="Q131" s="15">
        <f t="shared" si="16"/>
        <v>670</v>
      </c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</row>
    <row r="132" spans="1:36" ht="35.25" customHeight="1">
      <c r="A132" s="14">
        <v>129</v>
      </c>
      <c r="B132" s="1">
        <v>88</v>
      </c>
      <c r="C132" s="12" t="s">
        <v>262</v>
      </c>
      <c r="D132" s="4" t="s">
        <v>263</v>
      </c>
      <c r="E132" s="15">
        <v>75.900000000000006</v>
      </c>
      <c r="F132" s="30">
        <f>'[1]नमुना नं ८  (2)'!AB136</f>
        <v>42.9</v>
      </c>
      <c r="G132" s="15">
        <f t="shared" si="12"/>
        <v>118.80000000000001</v>
      </c>
      <c r="H132" s="31">
        <v>30</v>
      </c>
      <c r="I132" s="32">
        <f t="shared" ref="I132:I195" si="17">L132</f>
        <v>20</v>
      </c>
      <c r="J132" s="15">
        <f t="shared" si="13"/>
        <v>50</v>
      </c>
      <c r="K132" s="31">
        <v>30</v>
      </c>
      <c r="L132" s="32">
        <f>'[1]नमुना नं ८  (2)'!X133</f>
        <v>20</v>
      </c>
      <c r="M132" s="15">
        <f t="shared" si="14"/>
        <v>50</v>
      </c>
      <c r="N132" s="31">
        <v>75</v>
      </c>
      <c r="O132" s="15">
        <v>0</v>
      </c>
      <c r="P132" s="15">
        <f t="shared" si="15"/>
        <v>75</v>
      </c>
      <c r="Q132" s="15">
        <f t="shared" si="16"/>
        <v>293.8</v>
      </c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</row>
    <row r="133" spans="1:36" ht="35.25" customHeight="1">
      <c r="A133" s="14">
        <v>130</v>
      </c>
      <c r="B133" s="1" t="s">
        <v>264</v>
      </c>
      <c r="C133" s="12" t="s">
        <v>265</v>
      </c>
      <c r="D133" s="4" t="s">
        <v>266</v>
      </c>
      <c r="E133" s="15">
        <v>808</v>
      </c>
      <c r="F133" s="30">
        <v>808</v>
      </c>
      <c r="G133" s="15">
        <f t="shared" si="12"/>
        <v>1616</v>
      </c>
      <c r="H133" s="31">
        <v>20</v>
      </c>
      <c r="I133" s="32">
        <f t="shared" si="17"/>
        <v>20</v>
      </c>
      <c r="J133" s="15">
        <f t="shared" si="13"/>
        <v>40</v>
      </c>
      <c r="K133" s="31">
        <v>20</v>
      </c>
      <c r="L133" s="32">
        <f>'[1]नमुना नं ८  (2)'!X134</f>
        <v>20</v>
      </c>
      <c r="M133" s="15">
        <f t="shared" si="14"/>
        <v>40</v>
      </c>
      <c r="N133" s="31">
        <v>0</v>
      </c>
      <c r="O133" s="15">
        <v>0</v>
      </c>
      <c r="P133" s="15">
        <f t="shared" si="15"/>
        <v>0</v>
      </c>
      <c r="Q133" s="15">
        <f t="shared" si="16"/>
        <v>1696</v>
      </c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</row>
    <row r="134" spans="1:36" ht="35.25" customHeight="1">
      <c r="A134" s="14">
        <v>131</v>
      </c>
      <c r="B134" s="1" t="s">
        <v>267</v>
      </c>
      <c r="C134" s="12" t="s">
        <v>125</v>
      </c>
      <c r="D134" s="4" t="s">
        <v>268</v>
      </c>
      <c r="E134" s="15">
        <v>1491</v>
      </c>
      <c r="F134" s="30">
        <v>808</v>
      </c>
      <c r="G134" s="15">
        <f t="shared" si="12"/>
        <v>2299</v>
      </c>
      <c r="H134" s="31">
        <v>30</v>
      </c>
      <c r="I134" s="32">
        <f t="shared" si="17"/>
        <v>10</v>
      </c>
      <c r="J134" s="15">
        <f t="shared" si="13"/>
        <v>40</v>
      </c>
      <c r="K134" s="31">
        <v>30</v>
      </c>
      <c r="L134" s="32">
        <f>'[1]नमुना नं ८  (2)'!X135</f>
        <v>10</v>
      </c>
      <c r="M134" s="15">
        <f t="shared" si="14"/>
        <v>40</v>
      </c>
      <c r="N134" s="31">
        <v>0</v>
      </c>
      <c r="O134" s="15">
        <v>0</v>
      </c>
      <c r="P134" s="15">
        <f t="shared" si="15"/>
        <v>0</v>
      </c>
      <c r="Q134" s="15">
        <f t="shared" si="16"/>
        <v>2379</v>
      </c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</row>
    <row r="135" spans="1:36" ht="35.25" customHeight="1">
      <c r="A135" s="14">
        <v>132</v>
      </c>
      <c r="B135" s="1" t="s">
        <v>269</v>
      </c>
      <c r="C135" s="12" t="s">
        <v>125</v>
      </c>
      <c r="D135" s="4" t="s">
        <v>270</v>
      </c>
      <c r="E135" s="15">
        <v>752.7</v>
      </c>
      <c r="F135" s="30">
        <f>'[1]नमुना नं ८  (2)'!AB139</f>
        <v>752.7</v>
      </c>
      <c r="G135" s="15">
        <f t="shared" si="12"/>
        <v>1505.4</v>
      </c>
      <c r="H135" s="31">
        <v>10</v>
      </c>
      <c r="I135" s="32">
        <f t="shared" si="17"/>
        <v>10</v>
      </c>
      <c r="J135" s="15">
        <f t="shared" si="13"/>
        <v>20</v>
      </c>
      <c r="K135" s="31">
        <v>10</v>
      </c>
      <c r="L135" s="32">
        <f>'[1]नमुना नं ८  (2)'!X136</f>
        <v>10</v>
      </c>
      <c r="M135" s="15">
        <f t="shared" si="14"/>
        <v>20</v>
      </c>
      <c r="N135" s="31">
        <v>0</v>
      </c>
      <c r="O135" s="15">
        <v>0</v>
      </c>
      <c r="P135" s="15">
        <f t="shared" si="15"/>
        <v>0</v>
      </c>
      <c r="Q135" s="15">
        <f t="shared" si="16"/>
        <v>1545.4</v>
      </c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</row>
    <row r="136" spans="1:36" ht="35.25" customHeight="1">
      <c r="A136" s="14">
        <v>133</v>
      </c>
      <c r="B136" s="1" t="s">
        <v>271</v>
      </c>
      <c r="C136" s="12" t="s">
        <v>125</v>
      </c>
      <c r="D136" s="4" t="s">
        <v>272</v>
      </c>
      <c r="E136" s="15">
        <v>752.7</v>
      </c>
      <c r="F136" s="30">
        <f>'[1]नमुना नं ८  (2)'!AB140</f>
        <v>752.7</v>
      </c>
      <c r="G136" s="15">
        <f t="shared" si="12"/>
        <v>1505.4</v>
      </c>
      <c r="H136" s="31">
        <v>20</v>
      </c>
      <c r="I136" s="32">
        <f t="shared" si="17"/>
        <v>20</v>
      </c>
      <c r="J136" s="15">
        <f t="shared" si="13"/>
        <v>40</v>
      </c>
      <c r="K136" s="31">
        <v>20</v>
      </c>
      <c r="L136" s="32">
        <f>'[1]नमुना नं ८  (2)'!X137</f>
        <v>20</v>
      </c>
      <c r="M136" s="15">
        <f t="shared" si="14"/>
        <v>40</v>
      </c>
      <c r="N136" s="31">
        <v>150</v>
      </c>
      <c r="O136" s="15">
        <v>0</v>
      </c>
      <c r="P136" s="15">
        <f t="shared" si="15"/>
        <v>150</v>
      </c>
      <c r="Q136" s="15">
        <f t="shared" si="16"/>
        <v>1735.4</v>
      </c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</row>
    <row r="137" spans="1:36" ht="35.25" customHeight="1">
      <c r="A137" s="14">
        <v>134</v>
      </c>
      <c r="B137" s="1">
        <v>91</v>
      </c>
      <c r="C137" s="12" t="s">
        <v>273</v>
      </c>
      <c r="D137" s="4" t="s">
        <v>274</v>
      </c>
      <c r="E137" s="15">
        <v>-0.29999999999995453</v>
      </c>
      <c r="F137" s="30">
        <f>'[1]नमुना नं ८  (2)'!AB141</f>
        <v>1506.7</v>
      </c>
      <c r="G137" s="15">
        <f t="shared" si="12"/>
        <v>1506.4</v>
      </c>
      <c r="H137" s="31">
        <v>0</v>
      </c>
      <c r="I137" s="32">
        <f t="shared" si="17"/>
        <v>20</v>
      </c>
      <c r="J137" s="15">
        <f t="shared" si="13"/>
        <v>20</v>
      </c>
      <c r="K137" s="31">
        <v>0</v>
      </c>
      <c r="L137" s="32">
        <f>'[1]नमुना नं ८  (2)'!X138</f>
        <v>20</v>
      </c>
      <c r="M137" s="15">
        <f t="shared" si="14"/>
        <v>20</v>
      </c>
      <c r="N137" s="31">
        <v>0</v>
      </c>
      <c r="O137" s="15">
        <v>0</v>
      </c>
      <c r="P137" s="15">
        <f t="shared" si="15"/>
        <v>0</v>
      </c>
      <c r="Q137" s="15">
        <f t="shared" si="16"/>
        <v>1546.4</v>
      </c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</row>
    <row r="138" spans="1:36" ht="35.25" customHeight="1">
      <c r="A138" s="14">
        <v>135</v>
      </c>
      <c r="B138" s="1">
        <v>92</v>
      </c>
      <c r="C138" s="12" t="s">
        <v>37</v>
      </c>
      <c r="D138" s="4" t="s">
        <v>275</v>
      </c>
      <c r="E138" s="15">
        <v>0</v>
      </c>
      <c r="F138" s="30">
        <f>'[1]नमुना नं ८  (2)'!AB142</f>
        <v>0</v>
      </c>
      <c r="G138" s="15">
        <f t="shared" si="12"/>
        <v>0</v>
      </c>
      <c r="H138" s="31">
        <v>25</v>
      </c>
      <c r="I138" s="32">
        <f t="shared" si="17"/>
        <v>25</v>
      </c>
      <c r="J138" s="15">
        <f t="shared" si="13"/>
        <v>50</v>
      </c>
      <c r="K138" s="31">
        <v>25</v>
      </c>
      <c r="L138" s="32">
        <f>'[1]नमुना नं ८  (2)'!X139</f>
        <v>25</v>
      </c>
      <c r="M138" s="15">
        <f t="shared" si="14"/>
        <v>50</v>
      </c>
      <c r="N138" s="31">
        <v>0</v>
      </c>
      <c r="O138" s="15">
        <v>0</v>
      </c>
      <c r="P138" s="15">
        <f t="shared" si="15"/>
        <v>0</v>
      </c>
      <c r="Q138" s="15">
        <f t="shared" si="16"/>
        <v>100</v>
      </c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</row>
    <row r="139" spans="1:36" ht="35.25" customHeight="1">
      <c r="A139" s="14">
        <v>136</v>
      </c>
      <c r="B139" s="1" t="s">
        <v>276</v>
      </c>
      <c r="C139" s="12" t="s">
        <v>277</v>
      </c>
      <c r="D139" s="4" t="s">
        <v>278</v>
      </c>
      <c r="E139" s="15">
        <v>2346</v>
      </c>
      <c r="F139" s="30">
        <f>'[1]नमुना नं ८  (2)'!AB143</f>
        <v>1326</v>
      </c>
      <c r="G139" s="15">
        <f t="shared" si="12"/>
        <v>3672</v>
      </c>
      <c r="H139" s="31">
        <v>50</v>
      </c>
      <c r="I139" s="32">
        <f t="shared" si="17"/>
        <v>25</v>
      </c>
      <c r="J139" s="15">
        <f t="shared" si="13"/>
        <v>75</v>
      </c>
      <c r="K139" s="31">
        <v>50</v>
      </c>
      <c r="L139" s="32">
        <f>'[1]नमुना नं ८  (2)'!X140</f>
        <v>25</v>
      </c>
      <c r="M139" s="15">
        <f t="shared" si="14"/>
        <v>75</v>
      </c>
      <c r="N139" s="31">
        <v>0</v>
      </c>
      <c r="O139" s="15">
        <v>0</v>
      </c>
      <c r="P139" s="15">
        <f t="shared" si="15"/>
        <v>0</v>
      </c>
      <c r="Q139" s="15">
        <f t="shared" si="16"/>
        <v>3822</v>
      </c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</row>
    <row r="140" spans="1:36" ht="35.25" customHeight="1">
      <c r="A140" s="14">
        <v>137</v>
      </c>
      <c r="B140" s="1" t="s">
        <v>279</v>
      </c>
      <c r="C140" s="12" t="s">
        <v>280</v>
      </c>
      <c r="D140" s="4" t="s">
        <v>281</v>
      </c>
      <c r="E140" s="15">
        <v>395.6</v>
      </c>
      <c r="F140" s="30">
        <f>'[1]नमुना नं ८  (2)'!AB144</f>
        <v>223.6</v>
      </c>
      <c r="G140" s="15">
        <f t="shared" si="12"/>
        <v>619.20000000000005</v>
      </c>
      <c r="H140" s="31">
        <v>45</v>
      </c>
      <c r="I140" s="32">
        <f t="shared" si="17"/>
        <v>25</v>
      </c>
      <c r="J140" s="15">
        <f t="shared" si="13"/>
        <v>70</v>
      </c>
      <c r="K140" s="31">
        <v>45</v>
      </c>
      <c r="L140" s="32">
        <f>'[1]नमुना नं ८  (2)'!X141</f>
        <v>25</v>
      </c>
      <c r="M140" s="15">
        <f t="shared" si="14"/>
        <v>70</v>
      </c>
      <c r="N140" s="31">
        <v>0</v>
      </c>
      <c r="O140" s="15">
        <v>0</v>
      </c>
      <c r="P140" s="15">
        <f t="shared" si="15"/>
        <v>0</v>
      </c>
      <c r="Q140" s="15">
        <f t="shared" si="16"/>
        <v>759.2</v>
      </c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</row>
    <row r="141" spans="1:36" ht="35.25" customHeight="1">
      <c r="A141" s="14">
        <v>138</v>
      </c>
      <c r="B141" s="1" t="s">
        <v>282</v>
      </c>
      <c r="C141" s="12" t="s">
        <v>125</v>
      </c>
      <c r="D141" s="4" t="s">
        <v>283</v>
      </c>
      <c r="E141" s="15">
        <v>0.20000000000004547</v>
      </c>
      <c r="F141" s="30">
        <f>'[1]नमुना नं ८  (2)'!AB145</f>
        <v>798.2</v>
      </c>
      <c r="G141" s="15">
        <f t="shared" si="12"/>
        <v>798.40000000000009</v>
      </c>
      <c r="H141" s="31">
        <v>0</v>
      </c>
      <c r="I141" s="32">
        <f t="shared" si="17"/>
        <v>0</v>
      </c>
      <c r="J141" s="15">
        <f t="shared" si="13"/>
        <v>0</v>
      </c>
      <c r="K141" s="31">
        <v>0</v>
      </c>
      <c r="L141" s="32">
        <f>'[1]नमुना नं ८  (2)'!X142</f>
        <v>0</v>
      </c>
      <c r="M141" s="15">
        <f t="shared" si="14"/>
        <v>0</v>
      </c>
      <c r="N141" s="31">
        <v>0</v>
      </c>
      <c r="O141" s="15">
        <v>0</v>
      </c>
      <c r="P141" s="15">
        <f t="shared" si="15"/>
        <v>0</v>
      </c>
      <c r="Q141" s="15">
        <f t="shared" si="16"/>
        <v>798.40000000000009</v>
      </c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</row>
    <row r="142" spans="1:36" ht="35.25" customHeight="1">
      <c r="A142" s="14">
        <v>139</v>
      </c>
      <c r="B142" s="1" t="s">
        <v>284</v>
      </c>
      <c r="C142" s="12" t="s">
        <v>125</v>
      </c>
      <c r="D142" s="4" t="s">
        <v>285</v>
      </c>
      <c r="E142" s="15">
        <v>798.2</v>
      </c>
      <c r="F142" s="30">
        <f>'[1]नमुना नं ८  (2)'!AB146</f>
        <v>798.2</v>
      </c>
      <c r="G142" s="15">
        <f t="shared" si="12"/>
        <v>1596.4</v>
      </c>
      <c r="H142" s="31">
        <v>25</v>
      </c>
      <c r="I142" s="32">
        <f t="shared" si="17"/>
        <v>25</v>
      </c>
      <c r="J142" s="15">
        <f t="shared" si="13"/>
        <v>50</v>
      </c>
      <c r="K142" s="31">
        <v>25</v>
      </c>
      <c r="L142" s="32">
        <f>'[1]नमुना नं ८  (2)'!X143</f>
        <v>25</v>
      </c>
      <c r="M142" s="15">
        <f t="shared" si="14"/>
        <v>50</v>
      </c>
      <c r="N142" s="31">
        <v>0</v>
      </c>
      <c r="O142" s="15">
        <v>0</v>
      </c>
      <c r="P142" s="15">
        <f t="shared" si="15"/>
        <v>0</v>
      </c>
      <c r="Q142" s="15">
        <f t="shared" si="16"/>
        <v>1696.4</v>
      </c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</row>
    <row r="143" spans="1:36" ht="35.25" customHeight="1">
      <c r="A143" s="14">
        <v>140</v>
      </c>
      <c r="B143" s="1">
        <v>95</v>
      </c>
      <c r="C143" s="12" t="s">
        <v>125</v>
      </c>
      <c r="D143" s="4" t="s">
        <v>286</v>
      </c>
      <c r="E143" s="15">
        <v>4904.3999999999996</v>
      </c>
      <c r="F143" s="30">
        <f>'[1]नमुना नं ८  (2)'!AB147</f>
        <v>816.4</v>
      </c>
      <c r="G143" s="15">
        <f t="shared" si="12"/>
        <v>5720.7999999999993</v>
      </c>
      <c r="H143" s="31">
        <v>60</v>
      </c>
      <c r="I143" s="32">
        <f t="shared" si="17"/>
        <v>20</v>
      </c>
      <c r="J143" s="15">
        <f t="shared" si="13"/>
        <v>80</v>
      </c>
      <c r="K143" s="31">
        <v>60</v>
      </c>
      <c r="L143" s="32">
        <f>'[1]नमुना नं ८  (2)'!X144</f>
        <v>20</v>
      </c>
      <c r="M143" s="15">
        <f t="shared" si="14"/>
        <v>80</v>
      </c>
      <c r="N143" s="31">
        <v>0</v>
      </c>
      <c r="O143" s="15">
        <v>0</v>
      </c>
      <c r="P143" s="15">
        <f t="shared" si="15"/>
        <v>0</v>
      </c>
      <c r="Q143" s="15">
        <f t="shared" si="16"/>
        <v>5880.7999999999993</v>
      </c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</row>
    <row r="144" spans="1:36" ht="35.25" customHeight="1">
      <c r="A144" s="14">
        <v>141</v>
      </c>
      <c r="B144" s="1">
        <v>96</v>
      </c>
      <c r="C144" s="12" t="s">
        <v>262</v>
      </c>
      <c r="D144" s="4" t="s">
        <v>287</v>
      </c>
      <c r="E144" s="15">
        <v>0</v>
      </c>
      <c r="F144" s="30">
        <f>'[1]नमुना नं ८  (2)'!AB148</f>
        <v>0</v>
      </c>
      <c r="G144" s="15">
        <f t="shared" si="12"/>
        <v>0</v>
      </c>
      <c r="H144" s="31">
        <v>20</v>
      </c>
      <c r="I144" s="32">
        <f t="shared" si="17"/>
        <v>20</v>
      </c>
      <c r="J144" s="15">
        <f t="shared" si="13"/>
        <v>40</v>
      </c>
      <c r="K144" s="31">
        <v>20</v>
      </c>
      <c r="L144" s="32">
        <f>'[1]नमुना नं ८  (2)'!X145</f>
        <v>20</v>
      </c>
      <c r="M144" s="15">
        <f t="shared" si="14"/>
        <v>40</v>
      </c>
      <c r="N144" s="31">
        <v>0</v>
      </c>
      <c r="O144" s="15">
        <v>0</v>
      </c>
      <c r="P144" s="15">
        <f t="shared" si="15"/>
        <v>0</v>
      </c>
      <c r="Q144" s="15">
        <f t="shared" si="16"/>
        <v>80</v>
      </c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</row>
    <row r="145" spans="1:36" ht="35.25" customHeight="1">
      <c r="A145" s="14">
        <v>142</v>
      </c>
      <c r="B145" s="1" t="s">
        <v>288</v>
      </c>
      <c r="C145" s="12" t="s">
        <v>125</v>
      </c>
      <c r="D145" s="4" t="s">
        <v>289</v>
      </c>
      <c r="E145" s="15">
        <v>2086.1</v>
      </c>
      <c r="F145" s="30">
        <f>'[1]नमुना नं ८  (2)'!AB149</f>
        <v>1179.0999999999999</v>
      </c>
      <c r="G145" s="15">
        <f t="shared" si="12"/>
        <v>3265.2</v>
      </c>
      <c r="H145" s="31">
        <v>45</v>
      </c>
      <c r="I145" s="32">
        <f t="shared" si="17"/>
        <v>20</v>
      </c>
      <c r="J145" s="15">
        <f t="shared" si="13"/>
        <v>65</v>
      </c>
      <c r="K145" s="31">
        <v>45</v>
      </c>
      <c r="L145" s="32">
        <f>'[1]नमुना नं ८  (2)'!X146</f>
        <v>20</v>
      </c>
      <c r="M145" s="15">
        <f t="shared" si="14"/>
        <v>65</v>
      </c>
      <c r="N145" s="31">
        <v>0</v>
      </c>
      <c r="O145" s="15">
        <v>0</v>
      </c>
      <c r="P145" s="15">
        <f t="shared" si="15"/>
        <v>0</v>
      </c>
      <c r="Q145" s="15">
        <f t="shared" si="16"/>
        <v>3395.2</v>
      </c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</row>
    <row r="146" spans="1:36" ht="35.25" customHeight="1">
      <c r="A146" s="14">
        <v>143</v>
      </c>
      <c r="B146" s="1" t="s">
        <v>290</v>
      </c>
      <c r="C146" s="12" t="s">
        <v>125</v>
      </c>
      <c r="D146" s="4" t="s">
        <v>291</v>
      </c>
      <c r="E146" s="15">
        <v>0</v>
      </c>
      <c r="F146" s="30">
        <v>1219</v>
      </c>
      <c r="G146" s="15">
        <f t="shared" si="12"/>
        <v>1219</v>
      </c>
      <c r="H146" s="31">
        <v>0</v>
      </c>
      <c r="I146" s="32">
        <f t="shared" si="17"/>
        <v>20</v>
      </c>
      <c r="J146" s="15">
        <f t="shared" si="13"/>
        <v>20</v>
      </c>
      <c r="K146" s="31">
        <v>0</v>
      </c>
      <c r="L146" s="32">
        <f>'[1]नमुना नं ८  (2)'!X147</f>
        <v>20</v>
      </c>
      <c r="M146" s="15">
        <f t="shared" si="14"/>
        <v>20</v>
      </c>
      <c r="N146" s="31">
        <v>0</v>
      </c>
      <c r="O146" s="15">
        <v>0</v>
      </c>
      <c r="P146" s="15">
        <f t="shared" si="15"/>
        <v>0</v>
      </c>
      <c r="Q146" s="15">
        <f t="shared" si="16"/>
        <v>1259</v>
      </c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</row>
    <row r="147" spans="1:36" ht="35.25" customHeight="1">
      <c r="A147" s="14">
        <v>144</v>
      </c>
      <c r="B147" s="1">
        <v>98</v>
      </c>
      <c r="C147" s="12" t="s">
        <v>292</v>
      </c>
      <c r="D147" s="4" t="s">
        <v>293</v>
      </c>
      <c r="E147" s="15">
        <v>0</v>
      </c>
      <c r="F147" s="30">
        <f>'[1]नमुना नं ८  (2)'!AB151</f>
        <v>0</v>
      </c>
      <c r="G147" s="15">
        <f t="shared" si="12"/>
        <v>0</v>
      </c>
      <c r="H147" s="31">
        <v>0</v>
      </c>
      <c r="I147" s="32">
        <f t="shared" si="17"/>
        <v>0</v>
      </c>
      <c r="J147" s="15">
        <f t="shared" si="13"/>
        <v>0</v>
      </c>
      <c r="K147" s="31">
        <v>0</v>
      </c>
      <c r="L147" s="33">
        <f>'[1]नमुना नं ८  (2)'!X148</f>
        <v>0</v>
      </c>
      <c r="M147" s="15">
        <f t="shared" si="14"/>
        <v>0</v>
      </c>
      <c r="N147" s="31">
        <v>0</v>
      </c>
      <c r="O147" s="15">
        <v>0</v>
      </c>
      <c r="P147" s="15">
        <f t="shared" si="15"/>
        <v>0</v>
      </c>
      <c r="Q147" s="15">
        <f t="shared" si="16"/>
        <v>0</v>
      </c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</row>
    <row r="148" spans="1:36" ht="35.25" customHeight="1">
      <c r="A148" s="14">
        <v>145</v>
      </c>
      <c r="B148" s="1">
        <v>99</v>
      </c>
      <c r="C148" s="12" t="s">
        <v>125</v>
      </c>
      <c r="D148" s="4" t="s">
        <v>294</v>
      </c>
      <c r="E148" s="15">
        <v>3210.9</v>
      </c>
      <c r="F148" s="30">
        <f>'[1]नमुना नं ८  (2)'!AB152</f>
        <v>1264.9000000000001</v>
      </c>
      <c r="G148" s="15">
        <f t="shared" si="12"/>
        <v>4475.8</v>
      </c>
      <c r="H148" s="31">
        <v>75</v>
      </c>
      <c r="I148" s="32">
        <f t="shared" si="17"/>
        <v>25</v>
      </c>
      <c r="J148" s="15">
        <f t="shared" si="13"/>
        <v>100</v>
      </c>
      <c r="K148" s="31">
        <v>75</v>
      </c>
      <c r="L148" s="32">
        <f>'[1]नमुना नं ८  (2)'!X149</f>
        <v>25</v>
      </c>
      <c r="M148" s="15">
        <f t="shared" si="14"/>
        <v>100</v>
      </c>
      <c r="N148" s="31">
        <v>0</v>
      </c>
      <c r="O148" s="15">
        <v>0</v>
      </c>
      <c r="P148" s="15">
        <f t="shared" si="15"/>
        <v>0</v>
      </c>
      <c r="Q148" s="15">
        <f t="shared" si="16"/>
        <v>4675.8</v>
      </c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</row>
    <row r="149" spans="1:36" ht="35.25" customHeight="1">
      <c r="A149" s="14">
        <v>146</v>
      </c>
      <c r="B149" s="1">
        <v>100</v>
      </c>
      <c r="C149" s="12" t="s">
        <v>215</v>
      </c>
      <c r="D149" s="4" t="s">
        <v>295</v>
      </c>
      <c r="E149" s="15">
        <v>0</v>
      </c>
      <c r="F149" s="30">
        <v>1706</v>
      </c>
      <c r="G149" s="15">
        <f t="shared" si="12"/>
        <v>1706</v>
      </c>
      <c r="H149" s="31">
        <v>0</v>
      </c>
      <c r="I149" s="32">
        <f t="shared" si="17"/>
        <v>25</v>
      </c>
      <c r="J149" s="15">
        <f t="shared" si="13"/>
        <v>25</v>
      </c>
      <c r="K149" s="31">
        <v>0</v>
      </c>
      <c r="L149" s="32">
        <f>'[1]नमुना नं ८  (2)'!X150</f>
        <v>25</v>
      </c>
      <c r="M149" s="15">
        <f t="shared" si="14"/>
        <v>25</v>
      </c>
      <c r="N149" s="31">
        <v>0</v>
      </c>
      <c r="O149" s="15">
        <v>0</v>
      </c>
      <c r="P149" s="15">
        <f t="shared" si="15"/>
        <v>0</v>
      </c>
      <c r="Q149" s="15">
        <f t="shared" si="16"/>
        <v>1756</v>
      </c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</row>
    <row r="150" spans="1:36" ht="35.25" customHeight="1">
      <c r="A150" s="14">
        <v>147</v>
      </c>
      <c r="B150" s="1" t="s">
        <v>296</v>
      </c>
      <c r="C150" s="12" t="s">
        <v>297</v>
      </c>
      <c r="D150" s="4" t="s">
        <v>298</v>
      </c>
      <c r="E150" s="15">
        <v>2582</v>
      </c>
      <c r="F150" s="30">
        <v>960</v>
      </c>
      <c r="G150" s="15">
        <f t="shared" si="12"/>
        <v>3542</v>
      </c>
      <c r="H150" s="31">
        <v>50</v>
      </c>
      <c r="I150" s="32">
        <f t="shared" si="17"/>
        <v>0</v>
      </c>
      <c r="J150" s="15">
        <f t="shared" si="13"/>
        <v>50</v>
      </c>
      <c r="K150" s="31">
        <v>50</v>
      </c>
      <c r="L150" s="32">
        <f>'[1]नमुना नं ८  (2)'!X151</f>
        <v>0</v>
      </c>
      <c r="M150" s="15">
        <f t="shared" si="14"/>
        <v>50</v>
      </c>
      <c r="N150" s="31">
        <v>0</v>
      </c>
      <c r="O150" s="15">
        <v>0</v>
      </c>
      <c r="P150" s="15">
        <f t="shared" si="15"/>
        <v>0</v>
      </c>
      <c r="Q150" s="15">
        <f t="shared" si="16"/>
        <v>3642</v>
      </c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</row>
    <row r="151" spans="1:36" ht="35.25" customHeight="1">
      <c r="A151" s="14">
        <v>148</v>
      </c>
      <c r="B151" s="1" t="s">
        <v>299</v>
      </c>
      <c r="C151" s="12" t="s">
        <v>297</v>
      </c>
      <c r="D151" s="4" t="s">
        <v>300</v>
      </c>
      <c r="E151" s="15">
        <v>3379</v>
      </c>
      <c r="F151" s="30">
        <v>1869</v>
      </c>
      <c r="G151" s="15">
        <f t="shared" si="12"/>
        <v>5248</v>
      </c>
      <c r="H151" s="31">
        <v>50</v>
      </c>
      <c r="I151" s="32">
        <f t="shared" si="17"/>
        <v>25</v>
      </c>
      <c r="J151" s="15">
        <f t="shared" si="13"/>
        <v>75</v>
      </c>
      <c r="K151" s="31">
        <v>50</v>
      </c>
      <c r="L151" s="32">
        <f>'[1]नमुना नं ८  (2)'!X152</f>
        <v>25</v>
      </c>
      <c r="M151" s="15">
        <f t="shared" si="14"/>
        <v>75</v>
      </c>
      <c r="N151" s="31">
        <v>0</v>
      </c>
      <c r="O151" s="15">
        <v>0</v>
      </c>
      <c r="P151" s="15">
        <f t="shared" si="15"/>
        <v>0</v>
      </c>
      <c r="Q151" s="15">
        <f t="shared" si="16"/>
        <v>5398</v>
      </c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</row>
    <row r="152" spans="1:36" ht="35.25" customHeight="1">
      <c r="A152" s="14">
        <v>149</v>
      </c>
      <c r="B152" s="1">
        <v>102</v>
      </c>
      <c r="C152" s="12" t="s">
        <v>301</v>
      </c>
      <c r="D152" s="4" t="s">
        <v>302</v>
      </c>
      <c r="E152" s="15">
        <v>5471.7</v>
      </c>
      <c r="F152" s="30">
        <f>'[1]नमुना नं ८  (2)'!AB156</f>
        <v>3092.7</v>
      </c>
      <c r="G152" s="15">
        <f t="shared" si="12"/>
        <v>8564.4</v>
      </c>
      <c r="H152" s="31">
        <v>50</v>
      </c>
      <c r="I152" s="32">
        <f t="shared" si="17"/>
        <v>25</v>
      </c>
      <c r="J152" s="15">
        <f t="shared" si="13"/>
        <v>75</v>
      </c>
      <c r="K152" s="31">
        <v>50</v>
      </c>
      <c r="L152" s="32">
        <f>'[1]नमुना नं ८  (2)'!X153</f>
        <v>25</v>
      </c>
      <c r="M152" s="15">
        <f t="shared" si="14"/>
        <v>75</v>
      </c>
      <c r="N152" s="31">
        <v>0</v>
      </c>
      <c r="O152" s="15">
        <v>0</v>
      </c>
      <c r="P152" s="15">
        <f t="shared" si="15"/>
        <v>0</v>
      </c>
      <c r="Q152" s="15">
        <f t="shared" si="16"/>
        <v>8714.4</v>
      </c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</row>
    <row r="153" spans="1:36" ht="35.25" customHeight="1">
      <c r="A153" s="14">
        <v>150</v>
      </c>
      <c r="B153" s="1">
        <v>103</v>
      </c>
      <c r="C153" s="12" t="s">
        <v>260</v>
      </c>
      <c r="D153" s="4" t="s">
        <v>303</v>
      </c>
      <c r="E153" s="15">
        <v>1379.5</v>
      </c>
      <c r="F153" s="30">
        <f>'[1]नमुना नं ८  (2)'!AB157</f>
        <v>734.5</v>
      </c>
      <c r="G153" s="15">
        <f t="shared" si="12"/>
        <v>2114</v>
      </c>
      <c r="H153" s="31">
        <v>25</v>
      </c>
      <c r="I153" s="32">
        <f t="shared" si="17"/>
        <v>25</v>
      </c>
      <c r="J153" s="15">
        <f t="shared" si="13"/>
        <v>50</v>
      </c>
      <c r="K153" s="31">
        <v>25</v>
      </c>
      <c r="L153" s="32">
        <f>'[1]नमुना नं ८  (2)'!X154</f>
        <v>25</v>
      </c>
      <c r="M153" s="15">
        <f t="shared" si="14"/>
        <v>50</v>
      </c>
      <c r="N153" s="31">
        <v>0</v>
      </c>
      <c r="O153" s="15">
        <v>0</v>
      </c>
      <c r="P153" s="15">
        <f t="shared" si="15"/>
        <v>0</v>
      </c>
      <c r="Q153" s="15">
        <f t="shared" si="16"/>
        <v>2214</v>
      </c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</row>
    <row r="154" spans="1:36" ht="35.25" customHeight="1">
      <c r="A154" s="14">
        <v>151</v>
      </c>
      <c r="B154" s="1" t="s">
        <v>304</v>
      </c>
      <c r="C154" s="12" t="s">
        <v>29</v>
      </c>
      <c r="D154" s="4" t="s">
        <v>305</v>
      </c>
      <c r="E154" s="15">
        <v>312.8</v>
      </c>
      <c r="F154" s="30">
        <f>'[1]नमुना नं ८  (2)'!AB158</f>
        <v>176.8</v>
      </c>
      <c r="G154" s="15">
        <f t="shared" si="12"/>
        <v>489.6</v>
      </c>
      <c r="H154" s="31">
        <v>35</v>
      </c>
      <c r="I154" s="32">
        <f t="shared" si="17"/>
        <v>25</v>
      </c>
      <c r="J154" s="15">
        <f t="shared" si="13"/>
        <v>60</v>
      </c>
      <c r="K154" s="31">
        <v>35</v>
      </c>
      <c r="L154" s="32">
        <f>'[1]नमुना नं ८  (2)'!X155</f>
        <v>25</v>
      </c>
      <c r="M154" s="15">
        <f t="shared" si="14"/>
        <v>60</v>
      </c>
      <c r="N154" s="31">
        <v>0</v>
      </c>
      <c r="O154" s="15">
        <v>0</v>
      </c>
      <c r="P154" s="15">
        <f t="shared" si="15"/>
        <v>0</v>
      </c>
      <c r="Q154" s="15">
        <f t="shared" si="16"/>
        <v>609.6</v>
      </c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</row>
    <row r="155" spans="1:36" ht="35.25" customHeight="1">
      <c r="A155" s="14">
        <v>152</v>
      </c>
      <c r="B155" s="1" t="s">
        <v>306</v>
      </c>
      <c r="C155" s="12" t="s">
        <v>29</v>
      </c>
      <c r="D155" s="4" t="s">
        <v>307</v>
      </c>
      <c r="E155" s="15">
        <v>724.8</v>
      </c>
      <c r="F155" s="30">
        <f>'[1]नमुना नं ८  (2)'!AB159</f>
        <v>176.8</v>
      </c>
      <c r="G155" s="15">
        <f t="shared" si="12"/>
        <v>901.59999999999991</v>
      </c>
      <c r="H155" s="31">
        <v>65</v>
      </c>
      <c r="I155" s="32">
        <f t="shared" si="17"/>
        <v>25</v>
      </c>
      <c r="J155" s="15">
        <f t="shared" si="13"/>
        <v>90</v>
      </c>
      <c r="K155" s="31">
        <v>65</v>
      </c>
      <c r="L155" s="32">
        <f>'[1]नमुना नं ८  (2)'!X156</f>
        <v>25</v>
      </c>
      <c r="M155" s="15">
        <f t="shared" si="14"/>
        <v>90</v>
      </c>
      <c r="N155" s="31">
        <v>75</v>
      </c>
      <c r="O155" s="15">
        <v>0</v>
      </c>
      <c r="P155" s="15">
        <f t="shared" si="15"/>
        <v>75</v>
      </c>
      <c r="Q155" s="15">
        <f t="shared" si="16"/>
        <v>1156.5999999999999</v>
      </c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</row>
    <row r="156" spans="1:36" ht="35.25" customHeight="1">
      <c r="A156" s="14">
        <v>153</v>
      </c>
      <c r="B156" s="1">
        <v>105</v>
      </c>
      <c r="C156" s="12" t="s">
        <v>308</v>
      </c>
      <c r="D156" s="4" t="s">
        <v>309</v>
      </c>
      <c r="E156" s="15">
        <v>2691</v>
      </c>
      <c r="F156" s="30">
        <f>'[1]नमुना नं ८  (2)'!AB160</f>
        <v>1521</v>
      </c>
      <c r="G156" s="15">
        <f t="shared" si="12"/>
        <v>4212</v>
      </c>
      <c r="H156" s="31">
        <v>50</v>
      </c>
      <c r="I156" s="32">
        <f t="shared" si="17"/>
        <v>25</v>
      </c>
      <c r="J156" s="15">
        <f t="shared" si="13"/>
        <v>75</v>
      </c>
      <c r="K156" s="31">
        <v>50</v>
      </c>
      <c r="L156" s="32">
        <f>'[1]नमुना नं ८  (2)'!X157</f>
        <v>25</v>
      </c>
      <c r="M156" s="15">
        <f t="shared" si="14"/>
        <v>75</v>
      </c>
      <c r="N156" s="31">
        <v>0</v>
      </c>
      <c r="O156" s="15">
        <v>0</v>
      </c>
      <c r="P156" s="15">
        <f t="shared" si="15"/>
        <v>0</v>
      </c>
      <c r="Q156" s="15">
        <f t="shared" si="16"/>
        <v>4362</v>
      </c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</row>
    <row r="157" spans="1:36" ht="35.25" customHeight="1">
      <c r="A157" s="14">
        <v>154</v>
      </c>
      <c r="B157" s="1">
        <v>106</v>
      </c>
      <c r="C157" s="12" t="s">
        <v>310</v>
      </c>
      <c r="D157" s="4" t="s">
        <v>311</v>
      </c>
      <c r="E157" s="15">
        <v>2154</v>
      </c>
      <c r="F157" s="30">
        <v>1151</v>
      </c>
      <c r="G157" s="15">
        <f t="shared" si="12"/>
        <v>3305</v>
      </c>
      <c r="H157" s="31">
        <v>30</v>
      </c>
      <c r="I157" s="32">
        <f t="shared" si="17"/>
        <v>10</v>
      </c>
      <c r="J157" s="15">
        <f t="shared" si="13"/>
        <v>40</v>
      </c>
      <c r="K157" s="31">
        <v>30</v>
      </c>
      <c r="L157" s="32">
        <f>'[1]नमुना नं ८  (2)'!X158</f>
        <v>10</v>
      </c>
      <c r="M157" s="15">
        <f t="shared" si="14"/>
        <v>40</v>
      </c>
      <c r="N157" s="31">
        <v>0</v>
      </c>
      <c r="O157" s="15">
        <v>0</v>
      </c>
      <c r="P157" s="15">
        <f t="shared" si="15"/>
        <v>0</v>
      </c>
      <c r="Q157" s="15">
        <f t="shared" si="16"/>
        <v>3385</v>
      </c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</row>
    <row r="158" spans="1:36" ht="35.25" customHeight="1">
      <c r="A158" s="14">
        <v>155</v>
      </c>
      <c r="B158" s="1">
        <v>107</v>
      </c>
      <c r="C158" s="12" t="s">
        <v>125</v>
      </c>
      <c r="D158" s="4" t="s">
        <v>312</v>
      </c>
      <c r="E158" s="15">
        <v>1398.6</v>
      </c>
      <c r="F158" s="30">
        <f>'[1]नमुना नं ८  (2)'!AB162</f>
        <v>288.60000000000002</v>
      </c>
      <c r="G158" s="15">
        <f t="shared" si="12"/>
        <v>1687.1999999999998</v>
      </c>
      <c r="H158" s="31">
        <v>110</v>
      </c>
      <c r="I158" s="32">
        <f t="shared" si="17"/>
        <v>10</v>
      </c>
      <c r="J158" s="15">
        <f t="shared" si="13"/>
        <v>120</v>
      </c>
      <c r="K158" s="31">
        <v>110</v>
      </c>
      <c r="L158" s="32">
        <f>'[1]नमुना नं ८  (2)'!X159</f>
        <v>10</v>
      </c>
      <c r="M158" s="15">
        <f t="shared" si="14"/>
        <v>120</v>
      </c>
      <c r="N158" s="31">
        <v>300</v>
      </c>
      <c r="O158" s="15">
        <v>0</v>
      </c>
      <c r="P158" s="15">
        <f t="shared" si="15"/>
        <v>300</v>
      </c>
      <c r="Q158" s="15">
        <f t="shared" si="16"/>
        <v>2227.1999999999998</v>
      </c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</row>
    <row r="159" spans="1:36" ht="35.25" customHeight="1">
      <c r="A159" s="14">
        <v>156</v>
      </c>
      <c r="B159" s="1">
        <v>108</v>
      </c>
      <c r="C159" s="12" t="s">
        <v>125</v>
      </c>
      <c r="D159" s="4" t="s">
        <v>313</v>
      </c>
      <c r="E159" s="15">
        <v>1283.4000000000001</v>
      </c>
      <c r="F159" s="30">
        <f>'[1]नमुना नं ८  (2)'!AB163</f>
        <v>725.4</v>
      </c>
      <c r="G159" s="15">
        <f t="shared" si="12"/>
        <v>2008.8000000000002</v>
      </c>
      <c r="H159" s="31">
        <v>45</v>
      </c>
      <c r="I159" s="32">
        <f t="shared" si="17"/>
        <v>25</v>
      </c>
      <c r="J159" s="15">
        <f t="shared" si="13"/>
        <v>70</v>
      </c>
      <c r="K159" s="31">
        <v>45</v>
      </c>
      <c r="L159" s="32">
        <f>'[1]नमुना नं ८  (2)'!X160</f>
        <v>25</v>
      </c>
      <c r="M159" s="15">
        <f t="shared" si="14"/>
        <v>70</v>
      </c>
      <c r="N159" s="31">
        <v>0</v>
      </c>
      <c r="O159" s="15">
        <v>0</v>
      </c>
      <c r="P159" s="15">
        <f t="shared" si="15"/>
        <v>0</v>
      </c>
      <c r="Q159" s="15">
        <f t="shared" si="16"/>
        <v>2148.8000000000002</v>
      </c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</row>
    <row r="160" spans="1:36" ht="35.25" customHeight="1">
      <c r="A160" s="14">
        <v>157</v>
      </c>
      <c r="B160" s="1">
        <v>109</v>
      </c>
      <c r="C160" s="12" t="s">
        <v>37</v>
      </c>
      <c r="D160" s="4" t="s">
        <v>314</v>
      </c>
      <c r="E160" s="15">
        <v>0</v>
      </c>
      <c r="F160" s="30">
        <f>'[1]नमुना नं ८  (2)'!AB164</f>
        <v>0</v>
      </c>
      <c r="G160" s="15">
        <f t="shared" si="12"/>
        <v>0</v>
      </c>
      <c r="H160" s="31">
        <v>0</v>
      </c>
      <c r="I160" s="32">
        <v>0</v>
      </c>
      <c r="J160" s="15">
        <f t="shared" si="13"/>
        <v>0</v>
      </c>
      <c r="K160" s="31">
        <v>0</v>
      </c>
      <c r="L160" s="32">
        <v>0</v>
      </c>
      <c r="M160" s="15">
        <f t="shared" si="14"/>
        <v>0</v>
      </c>
      <c r="N160" s="31">
        <v>0</v>
      </c>
      <c r="O160" s="15">
        <v>0</v>
      </c>
      <c r="P160" s="15">
        <f t="shared" si="15"/>
        <v>0</v>
      </c>
      <c r="Q160" s="15">
        <f t="shared" si="16"/>
        <v>0</v>
      </c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</row>
    <row r="161" spans="1:36" ht="35.25" customHeight="1">
      <c r="A161" s="14">
        <v>158</v>
      </c>
      <c r="B161" s="1" t="s">
        <v>315</v>
      </c>
      <c r="C161" s="12" t="s">
        <v>297</v>
      </c>
      <c r="D161" s="4" t="s">
        <v>316</v>
      </c>
      <c r="E161" s="15">
        <v>6314</v>
      </c>
      <c r="F161" s="30">
        <v>1442</v>
      </c>
      <c r="G161" s="15">
        <f t="shared" si="12"/>
        <v>7756</v>
      </c>
      <c r="H161" s="31">
        <v>120</v>
      </c>
      <c r="I161" s="32">
        <f t="shared" si="17"/>
        <v>20</v>
      </c>
      <c r="J161" s="15">
        <f t="shared" si="13"/>
        <v>140</v>
      </c>
      <c r="K161" s="31">
        <v>120</v>
      </c>
      <c r="L161" s="32">
        <f>'[1]नमुना नं ८  (2)'!X162</f>
        <v>20</v>
      </c>
      <c r="M161" s="15">
        <f t="shared" si="14"/>
        <v>140</v>
      </c>
      <c r="N161" s="31">
        <v>0</v>
      </c>
      <c r="O161" s="15">
        <v>0</v>
      </c>
      <c r="P161" s="15">
        <f t="shared" si="15"/>
        <v>0</v>
      </c>
      <c r="Q161" s="15">
        <f t="shared" si="16"/>
        <v>8036</v>
      </c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</row>
    <row r="162" spans="1:36" ht="35.25" customHeight="1">
      <c r="A162" s="14">
        <v>159</v>
      </c>
      <c r="B162" s="1" t="s">
        <v>317</v>
      </c>
      <c r="C162" s="12" t="s">
        <v>297</v>
      </c>
      <c r="D162" s="4" t="s">
        <v>318</v>
      </c>
      <c r="E162" s="15">
        <v>3619</v>
      </c>
      <c r="F162" s="30">
        <v>1961</v>
      </c>
      <c r="G162" s="15">
        <f t="shared" si="12"/>
        <v>5580</v>
      </c>
      <c r="H162" s="31">
        <v>45</v>
      </c>
      <c r="I162" s="32">
        <f t="shared" si="17"/>
        <v>20</v>
      </c>
      <c r="J162" s="15">
        <f t="shared" si="13"/>
        <v>65</v>
      </c>
      <c r="K162" s="31">
        <v>45</v>
      </c>
      <c r="L162" s="32">
        <f>'[1]नमुना नं ८  (2)'!X163</f>
        <v>20</v>
      </c>
      <c r="M162" s="15">
        <f t="shared" si="14"/>
        <v>65</v>
      </c>
      <c r="N162" s="31">
        <v>0</v>
      </c>
      <c r="O162" s="15">
        <v>0</v>
      </c>
      <c r="P162" s="15">
        <f t="shared" si="15"/>
        <v>0</v>
      </c>
      <c r="Q162" s="15">
        <f t="shared" si="16"/>
        <v>5710</v>
      </c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</row>
    <row r="163" spans="1:36" ht="35.25" customHeight="1">
      <c r="A163" s="14">
        <v>160</v>
      </c>
      <c r="B163" s="1">
        <v>111</v>
      </c>
      <c r="C163" s="12" t="s">
        <v>319</v>
      </c>
      <c r="D163" s="4" t="s">
        <v>320</v>
      </c>
      <c r="E163" s="15">
        <v>1395</v>
      </c>
      <c r="F163" s="30">
        <v>533</v>
      </c>
      <c r="G163" s="15">
        <f t="shared" si="12"/>
        <v>1928</v>
      </c>
      <c r="H163" s="31">
        <v>40</v>
      </c>
      <c r="I163" s="32">
        <f t="shared" si="17"/>
        <v>0</v>
      </c>
      <c r="J163" s="15">
        <f t="shared" si="13"/>
        <v>40</v>
      </c>
      <c r="K163" s="31">
        <v>40</v>
      </c>
      <c r="L163" s="32">
        <f>'[1]नमुना नं ८  (2)'!X164</f>
        <v>0</v>
      </c>
      <c r="M163" s="15">
        <f t="shared" si="14"/>
        <v>40</v>
      </c>
      <c r="N163" s="31">
        <v>0</v>
      </c>
      <c r="O163" s="15">
        <v>0</v>
      </c>
      <c r="P163" s="15">
        <f t="shared" si="15"/>
        <v>0</v>
      </c>
      <c r="Q163" s="15">
        <f t="shared" si="16"/>
        <v>2008</v>
      </c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</row>
    <row r="164" spans="1:36" ht="35.25" customHeight="1">
      <c r="A164" s="14">
        <v>161</v>
      </c>
      <c r="B164" s="1">
        <v>112</v>
      </c>
      <c r="C164" s="12" t="s">
        <v>321</v>
      </c>
      <c r="D164" s="4" t="s">
        <v>322</v>
      </c>
      <c r="E164" s="15">
        <v>179.4</v>
      </c>
      <c r="F164" s="30">
        <f>'[1]नमुना नं ८  (2)'!AB168</f>
        <v>179.4</v>
      </c>
      <c r="G164" s="15">
        <f t="shared" si="12"/>
        <v>358.8</v>
      </c>
      <c r="H164" s="31">
        <v>25</v>
      </c>
      <c r="I164" s="32">
        <f t="shared" si="17"/>
        <v>25</v>
      </c>
      <c r="J164" s="15">
        <f t="shared" si="13"/>
        <v>50</v>
      </c>
      <c r="K164" s="31">
        <v>25</v>
      </c>
      <c r="L164" s="32">
        <f>'[1]नमुना नं ८  (2)'!X165</f>
        <v>25</v>
      </c>
      <c r="M164" s="15">
        <f t="shared" si="14"/>
        <v>50</v>
      </c>
      <c r="N164" s="31">
        <v>0</v>
      </c>
      <c r="O164" s="15">
        <v>0</v>
      </c>
      <c r="P164" s="15">
        <f t="shared" si="15"/>
        <v>0</v>
      </c>
      <c r="Q164" s="15">
        <f t="shared" si="16"/>
        <v>458.8</v>
      </c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</row>
    <row r="165" spans="1:36" ht="48.75" customHeight="1">
      <c r="A165" s="14">
        <v>162</v>
      </c>
      <c r="B165" s="1" t="s">
        <v>323</v>
      </c>
      <c r="C165" s="12" t="s">
        <v>324</v>
      </c>
      <c r="D165" s="4" t="s">
        <v>325</v>
      </c>
      <c r="E165" s="15">
        <v>8779.2000000000007</v>
      </c>
      <c r="F165" s="30">
        <f>'[1]नमुना नं ८  (2)'!AB169</f>
        <v>1227.2</v>
      </c>
      <c r="G165" s="15">
        <f t="shared" si="12"/>
        <v>10006.400000000001</v>
      </c>
      <c r="H165" s="31">
        <v>225</v>
      </c>
      <c r="I165" s="32">
        <f t="shared" si="17"/>
        <v>25</v>
      </c>
      <c r="J165" s="15">
        <f t="shared" si="13"/>
        <v>250</v>
      </c>
      <c r="K165" s="31">
        <v>225</v>
      </c>
      <c r="L165" s="32">
        <f>'[1]नमुना नं ८  (2)'!X166</f>
        <v>25</v>
      </c>
      <c r="M165" s="15">
        <f t="shared" si="14"/>
        <v>250</v>
      </c>
      <c r="N165" s="31">
        <v>0</v>
      </c>
      <c r="O165" s="15">
        <v>0</v>
      </c>
      <c r="P165" s="15">
        <f t="shared" si="15"/>
        <v>0</v>
      </c>
      <c r="Q165" s="15">
        <f t="shared" si="16"/>
        <v>10506.400000000001</v>
      </c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</row>
    <row r="166" spans="1:36" ht="44.25" customHeight="1">
      <c r="A166" s="14">
        <v>163</v>
      </c>
      <c r="B166" s="1" t="s">
        <v>326</v>
      </c>
      <c r="C166" s="12" t="s">
        <v>324</v>
      </c>
      <c r="D166" s="4" t="s">
        <v>327</v>
      </c>
      <c r="E166" s="15">
        <v>1762</v>
      </c>
      <c r="F166" s="30">
        <v>1762</v>
      </c>
      <c r="G166" s="15">
        <f t="shared" si="12"/>
        <v>3524</v>
      </c>
      <c r="H166" s="31">
        <v>20</v>
      </c>
      <c r="I166" s="32">
        <f t="shared" si="17"/>
        <v>20</v>
      </c>
      <c r="J166" s="15">
        <f t="shared" si="13"/>
        <v>40</v>
      </c>
      <c r="K166" s="31">
        <v>20</v>
      </c>
      <c r="L166" s="32">
        <f>'[1]नमुना नं ८  (2)'!X167</f>
        <v>20</v>
      </c>
      <c r="M166" s="15">
        <f t="shared" si="14"/>
        <v>40</v>
      </c>
      <c r="N166" s="31">
        <v>0</v>
      </c>
      <c r="O166" s="15">
        <v>0</v>
      </c>
      <c r="P166" s="15">
        <f t="shared" si="15"/>
        <v>0</v>
      </c>
      <c r="Q166" s="15">
        <f t="shared" si="16"/>
        <v>3604</v>
      </c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</row>
    <row r="167" spans="1:36" ht="35.25" customHeight="1">
      <c r="A167" s="14">
        <v>164</v>
      </c>
      <c r="B167" s="1">
        <v>114</v>
      </c>
      <c r="C167" s="12" t="s">
        <v>29</v>
      </c>
      <c r="D167" s="4" t="s">
        <v>328</v>
      </c>
      <c r="E167" s="15">
        <v>625.29999999999995</v>
      </c>
      <c r="F167" s="30">
        <f>'[1]नमुना नं ८  (2)'!AB171</f>
        <v>625.29999999999995</v>
      </c>
      <c r="G167" s="15">
        <f t="shared" si="12"/>
        <v>1250.5999999999999</v>
      </c>
      <c r="H167" s="31">
        <v>20</v>
      </c>
      <c r="I167" s="32">
        <f t="shared" si="17"/>
        <v>20</v>
      </c>
      <c r="J167" s="15">
        <f t="shared" si="13"/>
        <v>40</v>
      </c>
      <c r="K167" s="31">
        <v>20</v>
      </c>
      <c r="L167" s="32">
        <f>'[1]नमुना नं ८  (2)'!X168</f>
        <v>20</v>
      </c>
      <c r="M167" s="15">
        <f t="shared" si="14"/>
        <v>40</v>
      </c>
      <c r="N167" s="31">
        <v>0</v>
      </c>
      <c r="O167" s="15">
        <v>0</v>
      </c>
      <c r="P167" s="15">
        <f t="shared" si="15"/>
        <v>0</v>
      </c>
      <c r="Q167" s="15">
        <f t="shared" si="16"/>
        <v>1330.6</v>
      </c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</row>
    <row r="168" spans="1:36" ht="35.25" customHeight="1">
      <c r="A168" s="14">
        <v>165</v>
      </c>
      <c r="B168" s="1">
        <v>115</v>
      </c>
      <c r="C168" s="12" t="s">
        <v>29</v>
      </c>
      <c r="D168" s="4" t="s">
        <v>329</v>
      </c>
      <c r="E168" s="15">
        <v>2983</v>
      </c>
      <c r="F168" s="30">
        <f>'[1]नमुना नं ८  (2)'!AB172</f>
        <v>585</v>
      </c>
      <c r="G168" s="15">
        <f t="shared" si="12"/>
        <v>3568</v>
      </c>
      <c r="H168" s="31">
        <v>165</v>
      </c>
      <c r="I168" s="32">
        <f t="shared" si="17"/>
        <v>25</v>
      </c>
      <c r="J168" s="15">
        <f t="shared" si="13"/>
        <v>190</v>
      </c>
      <c r="K168" s="31">
        <v>165</v>
      </c>
      <c r="L168" s="32">
        <f>'[1]नमुना नं ८  (2)'!X169</f>
        <v>25</v>
      </c>
      <c r="M168" s="15">
        <f t="shared" si="14"/>
        <v>190</v>
      </c>
      <c r="N168" s="31">
        <v>0</v>
      </c>
      <c r="O168" s="15">
        <v>0</v>
      </c>
      <c r="P168" s="15">
        <f t="shared" si="15"/>
        <v>0</v>
      </c>
      <c r="Q168" s="15">
        <f t="shared" si="16"/>
        <v>3948</v>
      </c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</row>
    <row r="169" spans="1:36" ht="35.25" customHeight="1">
      <c r="A169" s="14">
        <v>166</v>
      </c>
      <c r="B169" s="1">
        <v>116</v>
      </c>
      <c r="C169" s="12" t="s">
        <v>45</v>
      </c>
      <c r="D169" s="4" t="s">
        <v>330</v>
      </c>
      <c r="E169" s="15">
        <v>1114.7</v>
      </c>
      <c r="F169" s="30">
        <f>'[1]नमुना नं ८  (2)'!AB173</f>
        <v>154.69999999999999</v>
      </c>
      <c r="G169" s="15">
        <f t="shared" si="12"/>
        <v>1269.4000000000001</v>
      </c>
      <c r="H169" s="31">
        <v>225</v>
      </c>
      <c r="I169" s="32">
        <f t="shared" si="17"/>
        <v>25</v>
      </c>
      <c r="J169" s="15">
        <f t="shared" si="13"/>
        <v>250</v>
      </c>
      <c r="K169" s="31">
        <v>225</v>
      </c>
      <c r="L169" s="32">
        <f>'[1]नमुना नं ८  (2)'!X170</f>
        <v>25</v>
      </c>
      <c r="M169" s="15">
        <f t="shared" si="14"/>
        <v>250</v>
      </c>
      <c r="N169" s="31">
        <v>0</v>
      </c>
      <c r="O169" s="15">
        <v>0</v>
      </c>
      <c r="P169" s="15">
        <f t="shared" si="15"/>
        <v>0</v>
      </c>
      <c r="Q169" s="15">
        <f t="shared" si="16"/>
        <v>1769.4</v>
      </c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</row>
    <row r="170" spans="1:36" ht="35.25" customHeight="1">
      <c r="A170" s="14">
        <v>167</v>
      </c>
      <c r="B170" s="1">
        <v>117</v>
      </c>
      <c r="C170" s="12" t="s">
        <v>262</v>
      </c>
      <c r="D170" s="4" t="s">
        <v>331</v>
      </c>
      <c r="E170" s="15">
        <v>179.4</v>
      </c>
      <c r="F170" s="30">
        <f>'[1]नमुना नं ८  (2)'!AB174</f>
        <v>101.4</v>
      </c>
      <c r="G170" s="15">
        <f t="shared" si="12"/>
        <v>280.8</v>
      </c>
      <c r="H170" s="31">
        <v>35</v>
      </c>
      <c r="I170" s="32">
        <f t="shared" si="17"/>
        <v>25</v>
      </c>
      <c r="J170" s="15">
        <f t="shared" si="13"/>
        <v>60</v>
      </c>
      <c r="K170" s="31">
        <v>35</v>
      </c>
      <c r="L170" s="32">
        <f>'[1]नमुना नं ८  (2)'!X171</f>
        <v>25</v>
      </c>
      <c r="M170" s="15">
        <f t="shared" si="14"/>
        <v>60</v>
      </c>
      <c r="N170" s="31">
        <v>0</v>
      </c>
      <c r="O170" s="15">
        <v>0</v>
      </c>
      <c r="P170" s="15">
        <f t="shared" si="15"/>
        <v>0</v>
      </c>
      <c r="Q170" s="15">
        <f t="shared" si="16"/>
        <v>400.8</v>
      </c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</row>
    <row r="171" spans="1:36" ht="35.25" customHeight="1">
      <c r="A171" s="14">
        <v>168</v>
      </c>
      <c r="B171" s="1">
        <v>118</v>
      </c>
      <c r="C171" s="12" t="s">
        <v>29</v>
      </c>
      <c r="D171" s="4" t="s">
        <v>332</v>
      </c>
      <c r="E171" s="15">
        <v>1881.5</v>
      </c>
      <c r="F171" s="30">
        <f>'[1]नमुना नं ८  (2)'!AB175</f>
        <v>461.5</v>
      </c>
      <c r="G171" s="15">
        <f t="shared" si="12"/>
        <v>2343</v>
      </c>
      <c r="H171" s="31">
        <v>105</v>
      </c>
      <c r="I171" s="32">
        <f t="shared" si="17"/>
        <v>25</v>
      </c>
      <c r="J171" s="15">
        <f t="shared" si="13"/>
        <v>130</v>
      </c>
      <c r="K171" s="31">
        <v>105</v>
      </c>
      <c r="L171" s="32">
        <f>'[1]नमुना नं ८  (2)'!X172</f>
        <v>25</v>
      </c>
      <c r="M171" s="15">
        <f t="shared" si="14"/>
        <v>130</v>
      </c>
      <c r="N171" s="31">
        <v>0</v>
      </c>
      <c r="O171" s="15">
        <v>0</v>
      </c>
      <c r="P171" s="15">
        <f t="shared" si="15"/>
        <v>0</v>
      </c>
      <c r="Q171" s="15">
        <f t="shared" si="16"/>
        <v>2603</v>
      </c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</row>
    <row r="172" spans="1:36" ht="35.25" customHeight="1">
      <c r="A172" s="14">
        <v>169</v>
      </c>
      <c r="B172" s="1">
        <v>119</v>
      </c>
      <c r="C172" s="12" t="s">
        <v>333</v>
      </c>
      <c r="D172" s="4" t="s">
        <v>334</v>
      </c>
      <c r="E172" s="15">
        <v>3817</v>
      </c>
      <c r="F172" s="30">
        <v>655</v>
      </c>
      <c r="G172" s="15">
        <f t="shared" si="12"/>
        <v>4472</v>
      </c>
      <c r="H172" s="31">
        <v>170</v>
      </c>
      <c r="I172" s="32">
        <f t="shared" si="17"/>
        <v>20</v>
      </c>
      <c r="J172" s="15">
        <f t="shared" si="13"/>
        <v>190</v>
      </c>
      <c r="K172" s="31">
        <v>170</v>
      </c>
      <c r="L172" s="32">
        <f>'[1]नमुना नं ८  (2)'!X173</f>
        <v>20</v>
      </c>
      <c r="M172" s="15">
        <f t="shared" si="14"/>
        <v>190</v>
      </c>
      <c r="N172" s="31">
        <v>300</v>
      </c>
      <c r="O172" s="15">
        <v>0</v>
      </c>
      <c r="P172" s="15">
        <f t="shared" si="15"/>
        <v>300</v>
      </c>
      <c r="Q172" s="15">
        <f t="shared" si="16"/>
        <v>5152</v>
      </c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</row>
    <row r="173" spans="1:36" ht="35.25" customHeight="1">
      <c r="A173" s="14">
        <v>170</v>
      </c>
      <c r="B173" s="1">
        <v>120</v>
      </c>
      <c r="C173" s="12" t="s">
        <v>29</v>
      </c>
      <c r="D173" s="4" t="s">
        <v>335</v>
      </c>
      <c r="E173" s="15">
        <v>2736.4</v>
      </c>
      <c r="F173" s="30">
        <f>'[1]नमुना नं ८  (2)'!AB177</f>
        <v>426.4</v>
      </c>
      <c r="G173" s="15">
        <f t="shared" si="12"/>
        <v>3162.8</v>
      </c>
      <c r="H173" s="31">
        <v>130</v>
      </c>
      <c r="I173" s="32">
        <f t="shared" si="17"/>
        <v>10</v>
      </c>
      <c r="J173" s="15">
        <f t="shared" si="13"/>
        <v>140</v>
      </c>
      <c r="K173" s="31">
        <v>130</v>
      </c>
      <c r="L173" s="32">
        <f>'[1]नमुना नं ८  (2)'!X174</f>
        <v>10</v>
      </c>
      <c r="M173" s="15">
        <f t="shared" si="14"/>
        <v>140</v>
      </c>
      <c r="N173" s="31">
        <v>0</v>
      </c>
      <c r="O173" s="15">
        <v>0</v>
      </c>
      <c r="P173" s="15">
        <f t="shared" si="15"/>
        <v>0</v>
      </c>
      <c r="Q173" s="15">
        <f t="shared" si="16"/>
        <v>3442.8</v>
      </c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</row>
    <row r="174" spans="1:36" ht="35.25" customHeight="1">
      <c r="A174" s="14">
        <v>171</v>
      </c>
      <c r="B174" s="1">
        <v>121</v>
      </c>
      <c r="C174" s="12" t="s">
        <v>125</v>
      </c>
      <c r="D174" s="4" t="s">
        <v>336</v>
      </c>
      <c r="E174" s="15">
        <v>2144.5</v>
      </c>
      <c r="F174" s="30">
        <f>'[1]नमुना नं ८  (2)'!AB178</f>
        <v>1384.5</v>
      </c>
      <c r="G174" s="15">
        <f t="shared" si="12"/>
        <v>3529</v>
      </c>
      <c r="H174" s="31">
        <v>45</v>
      </c>
      <c r="I174" s="32">
        <f t="shared" si="17"/>
        <v>20</v>
      </c>
      <c r="J174" s="15">
        <f t="shared" si="13"/>
        <v>65</v>
      </c>
      <c r="K174" s="31">
        <v>45</v>
      </c>
      <c r="L174" s="32">
        <f>'[1]नमुना नं ८  (2)'!X175</f>
        <v>20</v>
      </c>
      <c r="M174" s="15">
        <f t="shared" si="14"/>
        <v>65</v>
      </c>
      <c r="N174" s="31">
        <v>0</v>
      </c>
      <c r="O174" s="15">
        <v>0</v>
      </c>
      <c r="P174" s="15">
        <f t="shared" si="15"/>
        <v>0</v>
      </c>
      <c r="Q174" s="15">
        <f t="shared" si="16"/>
        <v>3659</v>
      </c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</row>
    <row r="175" spans="1:36" ht="35.25" customHeight="1">
      <c r="A175" s="14">
        <v>172</v>
      </c>
      <c r="B175" s="1">
        <v>122</v>
      </c>
      <c r="C175" s="12" t="s">
        <v>215</v>
      </c>
      <c r="D175" s="4" t="s">
        <v>337</v>
      </c>
      <c r="E175" s="15">
        <v>3772.7</v>
      </c>
      <c r="F175" s="30">
        <f>'[1]नमुना नं ८  (2)'!AB179</f>
        <v>609.70000000000005</v>
      </c>
      <c r="G175" s="15">
        <f t="shared" si="12"/>
        <v>4382.3999999999996</v>
      </c>
      <c r="H175" s="31">
        <v>165</v>
      </c>
      <c r="I175" s="32">
        <f t="shared" si="17"/>
        <v>25</v>
      </c>
      <c r="J175" s="15">
        <f t="shared" si="13"/>
        <v>190</v>
      </c>
      <c r="K175" s="31">
        <v>165</v>
      </c>
      <c r="L175" s="32">
        <f>'[1]नमुना नं ८  (2)'!X176</f>
        <v>25</v>
      </c>
      <c r="M175" s="15">
        <f t="shared" si="14"/>
        <v>190</v>
      </c>
      <c r="N175" s="31">
        <v>0</v>
      </c>
      <c r="O175" s="15">
        <v>0</v>
      </c>
      <c r="P175" s="15">
        <f t="shared" si="15"/>
        <v>0</v>
      </c>
      <c r="Q175" s="15">
        <f t="shared" si="16"/>
        <v>4762.3999999999996</v>
      </c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</row>
    <row r="176" spans="1:36" ht="35.25" customHeight="1">
      <c r="A176" s="14">
        <v>173</v>
      </c>
      <c r="B176" s="1" t="s">
        <v>338</v>
      </c>
      <c r="C176" s="12" t="s">
        <v>297</v>
      </c>
      <c r="D176" s="4" t="s">
        <v>339</v>
      </c>
      <c r="E176" s="15">
        <v>795</v>
      </c>
      <c r="F176" s="30">
        <f>'[1]नमुना नं ८  (2)'!AB180</f>
        <v>195</v>
      </c>
      <c r="G176" s="15">
        <f t="shared" si="12"/>
        <v>990</v>
      </c>
      <c r="H176" s="31">
        <v>100</v>
      </c>
      <c r="I176" s="32">
        <f t="shared" si="17"/>
        <v>20</v>
      </c>
      <c r="J176" s="15">
        <f t="shared" si="13"/>
        <v>120</v>
      </c>
      <c r="K176" s="31">
        <v>100</v>
      </c>
      <c r="L176" s="32">
        <f>'[1]नमुना नं ८  (2)'!X177</f>
        <v>20</v>
      </c>
      <c r="M176" s="15">
        <f t="shared" si="14"/>
        <v>120</v>
      </c>
      <c r="N176" s="31">
        <v>300</v>
      </c>
      <c r="O176" s="15">
        <v>0</v>
      </c>
      <c r="P176" s="15">
        <f t="shared" si="15"/>
        <v>300</v>
      </c>
      <c r="Q176" s="15">
        <f t="shared" si="16"/>
        <v>1530</v>
      </c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</row>
    <row r="177" spans="1:36" ht="35.25" customHeight="1">
      <c r="A177" s="14">
        <v>174</v>
      </c>
      <c r="B177" s="1" t="s">
        <v>340</v>
      </c>
      <c r="C177" s="12" t="s">
        <v>297</v>
      </c>
      <c r="D177" s="4" t="s">
        <v>341</v>
      </c>
      <c r="E177" s="15">
        <v>195</v>
      </c>
      <c r="F177" s="30">
        <f>'[1]नमुना नं ८  (2)'!AB181</f>
        <v>195</v>
      </c>
      <c r="G177" s="15">
        <f t="shared" si="12"/>
        <v>390</v>
      </c>
      <c r="H177" s="31">
        <v>25</v>
      </c>
      <c r="I177" s="32">
        <f t="shared" si="17"/>
        <v>25</v>
      </c>
      <c r="J177" s="15">
        <f t="shared" si="13"/>
        <v>50</v>
      </c>
      <c r="K177" s="31">
        <v>25</v>
      </c>
      <c r="L177" s="32">
        <f>'[1]नमुना नं ८  (2)'!X178</f>
        <v>25</v>
      </c>
      <c r="M177" s="15">
        <f t="shared" si="14"/>
        <v>50</v>
      </c>
      <c r="N177" s="31">
        <v>0</v>
      </c>
      <c r="O177" s="15">
        <v>0</v>
      </c>
      <c r="P177" s="15">
        <f t="shared" si="15"/>
        <v>0</v>
      </c>
      <c r="Q177" s="15">
        <f t="shared" si="16"/>
        <v>490</v>
      </c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</row>
    <row r="178" spans="1:36" ht="35.25" customHeight="1">
      <c r="A178" s="14">
        <v>175</v>
      </c>
      <c r="B178" s="1" t="s">
        <v>342</v>
      </c>
      <c r="C178" s="12" t="s">
        <v>297</v>
      </c>
      <c r="D178" s="4" t="s">
        <v>343</v>
      </c>
      <c r="E178" s="15">
        <v>195</v>
      </c>
      <c r="F178" s="30">
        <f>'[1]नमुना नं ८  (2)'!AB182</f>
        <v>195</v>
      </c>
      <c r="G178" s="15">
        <f t="shared" si="12"/>
        <v>390</v>
      </c>
      <c r="H178" s="31">
        <v>20</v>
      </c>
      <c r="I178" s="32">
        <f t="shared" si="17"/>
        <v>20</v>
      </c>
      <c r="J178" s="15">
        <f t="shared" si="13"/>
        <v>40</v>
      </c>
      <c r="K178" s="31">
        <v>20</v>
      </c>
      <c r="L178" s="32">
        <f>'[1]नमुना नं ८  (2)'!X179</f>
        <v>20</v>
      </c>
      <c r="M178" s="15">
        <f t="shared" si="14"/>
        <v>40</v>
      </c>
      <c r="N178" s="31">
        <v>0</v>
      </c>
      <c r="O178" s="15">
        <v>0</v>
      </c>
      <c r="P178" s="15">
        <f t="shared" si="15"/>
        <v>0</v>
      </c>
      <c r="Q178" s="15">
        <f t="shared" si="16"/>
        <v>470</v>
      </c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</row>
    <row r="179" spans="1:36" ht="35.25" customHeight="1">
      <c r="A179" s="14">
        <v>176</v>
      </c>
      <c r="B179" s="1" t="s">
        <v>344</v>
      </c>
      <c r="C179" s="12" t="s">
        <v>297</v>
      </c>
      <c r="D179" s="4" t="s">
        <v>345</v>
      </c>
      <c r="E179" s="15">
        <v>0</v>
      </c>
      <c r="F179" s="30">
        <f>'[1]नमुना नं ८  (2)'!AB183</f>
        <v>195</v>
      </c>
      <c r="G179" s="15">
        <f t="shared" si="12"/>
        <v>195</v>
      </c>
      <c r="H179" s="31">
        <v>0</v>
      </c>
      <c r="I179" s="32">
        <f t="shared" si="17"/>
        <v>20</v>
      </c>
      <c r="J179" s="15">
        <f t="shared" si="13"/>
        <v>20</v>
      </c>
      <c r="K179" s="31">
        <v>0</v>
      </c>
      <c r="L179" s="32">
        <f>'[1]नमुना नं ८  (2)'!X180</f>
        <v>20</v>
      </c>
      <c r="M179" s="15">
        <f t="shared" si="14"/>
        <v>20</v>
      </c>
      <c r="N179" s="31">
        <v>0</v>
      </c>
      <c r="O179" s="15">
        <v>0</v>
      </c>
      <c r="P179" s="15">
        <f t="shared" si="15"/>
        <v>0</v>
      </c>
      <c r="Q179" s="15">
        <f t="shared" si="16"/>
        <v>235</v>
      </c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</row>
    <row r="180" spans="1:36" ht="35.25" customHeight="1">
      <c r="A180" s="14">
        <v>177</v>
      </c>
      <c r="B180" s="1">
        <v>124</v>
      </c>
      <c r="C180" s="12" t="s">
        <v>297</v>
      </c>
      <c r="D180" s="4" t="s">
        <v>346</v>
      </c>
      <c r="E180" s="15">
        <v>2506.6</v>
      </c>
      <c r="F180" s="30">
        <f>'[1]नमुना नं ८  (2)'!AB184</f>
        <v>392.6</v>
      </c>
      <c r="G180" s="15">
        <f t="shared" si="12"/>
        <v>2899.2</v>
      </c>
      <c r="H180" s="31">
        <v>160</v>
      </c>
      <c r="I180" s="32">
        <f t="shared" si="17"/>
        <v>20</v>
      </c>
      <c r="J180" s="15">
        <f t="shared" si="13"/>
        <v>180</v>
      </c>
      <c r="K180" s="31">
        <v>160</v>
      </c>
      <c r="L180" s="32">
        <f>'[1]नमुना नं ८  (2)'!X181</f>
        <v>20</v>
      </c>
      <c r="M180" s="15">
        <f t="shared" si="14"/>
        <v>180</v>
      </c>
      <c r="N180" s="31">
        <v>0</v>
      </c>
      <c r="O180" s="15">
        <v>0</v>
      </c>
      <c r="P180" s="15">
        <f t="shared" si="15"/>
        <v>0</v>
      </c>
      <c r="Q180" s="15">
        <f t="shared" si="16"/>
        <v>3259.2</v>
      </c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</row>
    <row r="181" spans="1:36" ht="35.25" customHeight="1">
      <c r="A181" s="14">
        <v>178</v>
      </c>
      <c r="B181" s="1">
        <v>125</v>
      </c>
      <c r="C181" s="12" t="s">
        <v>347</v>
      </c>
      <c r="D181" s="4" t="s">
        <v>348</v>
      </c>
      <c r="E181" s="15">
        <v>12841</v>
      </c>
      <c r="F181" s="30">
        <v>1185</v>
      </c>
      <c r="G181" s="15">
        <f t="shared" ref="G181:G239" si="18">E181+F181</f>
        <v>14026</v>
      </c>
      <c r="H181" s="31">
        <v>125</v>
      </c>
      <c r="I181" s="32">
        <f t="shared" si="17"/>
        <v>20</v>
      </c>
      <c r="J181" s="15">
        <f t="shared" ref="J181:J239" si="19">H181+I181</f>
        <v>145</v>
      </c>
      <c r="K181" s="31">
        <v>125</v>
      </c>
      <c r="L181" s="32">
        <f>'[1]नमुना नं ८  (2)'!X182</f>
        <v>20</v>
      </c>
      <c r="M181" s="15">
        <f t="shared" ref="M181:M239" si="20">K181+L181</f>
        <v>145</v>
      </c>
      <c r="N181" s="31">
        <v>0</v>
      </c>
      <c r="O181" s="15">
        <v>0</v>
      </c>
      <c r="P181" s="15">
        <f t="shared" ref="P181:P239" si="21">N181+O181</f>
        <v>0</v>
      </c>
      <c r="Q181" s="15">
        <f t="shared" ref="Q181:Q239" si="22">G181+J181+M181+P181</f>
        <v>14316</v>
      </c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</row>
    <row r="182" spans="1:36" ht="35.25" customHeight="1">
      <c r="A182" s="14">
        <v>179</v>
      </c>
      <c r="B182" s="1">
        <v>126</v>
      </c>
      <c r="C182" s="12" t="s">
        <v>182</v>
      </c>
      <c r="D182" s="4" t="s">
        <v>349</v>
      </c>
      <c r="E182" s="15">
        <v>8202.4</v>
      </c>
      <c r="F182" s="30">
        <f>'[1]नमुना नं ८  (2)'!AB186</f>
        <v>959.4</v>
      </c>
      <c r="G182" s="15">
        <f t="shared" si="18"/>
        <v>9161.7999999999993</v>
      </c>
      <c r="H182" s="31">
        <v>290</v>
      </c>
      <c r="I182" s="32">
        <f t="shared" si="17"/>
        <v>20</v>
      </c>
      <c r="J182" s="15">
        <f t="shared" si="19"/>
        <v>310</v>
      </c>
      <c r="K182" s="31">
        <v>290</v>
      </c>
      <c r="L182" s="32">
        <f>'[1]नमुना नं ८  (2)'!X183</f>
        <v>20</v>
      </c>
      <c r="M182" s="15">
        <f t="shared" si="20"/>
        <v>310</v>
      </c>
      <c r="N182" s="31">
        <v>0</v>
      </c>
      <c r="O182" s="15">
        <v>0</v>
      </c>
      <c r="P182" s="15">
        <f t="shared" si="21"/>
        <v>0</v>
      </c>
      <c r="Q182" s="15">
        <f t="shared" si="22"/>
        <v>9781.7999999999993</v>
      </c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</row>
    <row r="183" spans="1:36" ht="35.25" customHeight="1">
      <c r="A183" s="14">
        <v>180</v>
      </c>
      <c r="B183" s="1">
        <v>127</v>
      </c>
      <c r="C183" s="12" t="s">
        <v>350</v>
      </c>
      <c r="D183" s="4" t="s">
        <v>351</v>
      </c>
      <c r="E183" s="15">
        <v>2691</v>
      </c>
      <c r="F183" s="30">
        <f>'[1]नमुना नं ८  (2)'!AB187</f>
        <v>1521</v>
      </c>
      <c r="G183" s="15">
        <f t="shared" si="18"/>
        <v>4212</v>
      </c>
      <c r="H183" s="31">
        <v>45</v>
      </c>
      <c r="I183" s="32">
        <f t="shared" si="17"/>
        <v>20</v>
      </c>
      <c r="J183" s="15">
        <f t="shared" si="19"/>
        <v>65</v>
      </c>
      <c r="K183" s="31">
        <v>45</v>
      </c>
      <c r="L183" s="32">
        <f>'[1]नमुना नं ८  (2)'!X184</f>
        <v>20</v>
      </c>
      <c r="M183" s="15">
        <f t="shared" si="20"/>
        <v>65</v>
      </c>
      <c r="N183" s="31">
        <v>0</v>
      </c>
      <c r="O183" s="15">
        <v>0</v>
      </c>
      <c r="P183" s="15">
        <f t="shared" si="21"/>
        <v>0</v>
      </c>
      <c r="Q183" s="15">
        <f t="shared" si="22"/>
        <v>4342</v>
      </c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</row>
    <row r="184" spans="1:36" ht="35.25" customHeight="1">
      <c r="A184" s="14">
        <v>181</v>
      </c>
      <c r="B184" s="1">
        <v>128</v>
      </c>
      <c r="C184" s="12" t="s">
        <v>350</v>
      </c>
      <c r="D184" s="4" t="s">
        <v>352</v>
      </c>
      <c r="E184" s="15">
        <v>6504.6</v>
      </c>
      <c r="F184" s="30">
        <f>'[1]नमुना नं ८  (2)'!AB188</f>
        <v>1120.5999999999999</v>
      </c>
      <c r="G184" s="15">
        <f t="shared" si="18"/>
        <v>7625.2000000000007</v>
      </c>
      <c r="H184" s="31">
        <v>20</v>
      </c>
      <c r="I184" s="32">
        <f t="shared" si="17"/>
        <v>20</v>
      </c>
      <c r="J184" s="15">
        <f t="shared" si="19"/>
        <v>40</v>
      </c>
      <c r="K184" s="31">
        <v>20</v>
      </c>
      <c r="L184" s="32">
        <f>'[1]नमुना नं ८  (2)'!X185</f>
        <v>20</v>
      </c>
      <c r="M184" s="15">
        <f t="shared" si="20"/>
        <v>40</v>
      </c>
      <c r="N184" s="31">
        <v>0</v>
      </c>
      <c r="O184" s="15">
        <v>0</v>
      </c>
      <c r="P184" s="15">
        <f t="shared" si="21"/>
        <v>0</v>
      </c>
      <c r="Q184" s="15">
        <f t="shared" si="22"/>
        <v>7705.2000000000007</v>
      </c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</row>
    <row r="185" spans="1:36" ht="35.25" customHeight="1">
      <c r="A185" s="14">
        <v>182</v>
      </c>
      <c r="B185" s="1" t="s">
        <v>353</v>
      </c>
      <c r="C185" s="12" t="s">
        <v>354</v>
      </c>
      <c r="D185" s="4" t="s">
        <v>355</v>
      </c>
      <c r="E185" s="15">
        <v>550.79999999999995</v>
      </c>
      <c r="F185" s="30">
        <f>'[1]नमुना नं ८  (2)'!AB189</f>
        <v>85.8</v>
      </c>
      <c r="G185" s="15">
        <f t="shared" si="18"/>
        <v>636.59999999999991</v>
      </c>
      <c r="H185" s="31">
        <v>95</v>
      </c>
      <c r="I185" s="32">
        <f t="shared" si="17"/>
        <v>25</v>
      </c>
      <c r="J185" s="15">
        <f t="shared" si="19"/>
        <v>120</v>
      </c>
      <c r="K185" s="31">
        <v>95</v>
      </c>
      <c r="L185" s="32">
        <f>'[1]नमुना नं ८  (2)'!X186</f>
        <v>25</v>
      </c>
      <c r="M185" s="15">
        <f t="shared" si="20"/>
        <v>120</v>
      </c>
      <c r="N185" s="31">
        <v>0</v>
      </c>
      <c r="O185" s="15">
        <v>0</v>
      </c>
      <c r="P185" s="15">
        <f t="shared" si="21"/>
        <v>0</v>
      </c>
      <c r="Q185" s="15">
        <f t="shared" si="22"/>
        <v>876.59999999999991</v>
      </c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</row>
    <row r="186" spans="1:36" ht="35.25" customHeight="1">
      <c r="A186" s="14">
        <v>183</v>
      </c>
      <c r="B186" s="1" t="s">
        <v>356</v>
      </c>
      <c r="C186" s="12" t="s">
        <v>29</v>
      </c>
      <c r="D186" s="4" t="s">
        <v>357</v>
      </c>
      <c r="E186" s="15">
        <v>0.40000000000009095</v>
      </c>
      <c r="F186" s="30">
        <f>'[1]नमुना नं ८  (2)'!AB190</f>
        <v>400.4</v>
      </c>
      <c r="G186" s="15">
        <f t="shared" si="18"/>
        <v>400.80000000000007</v>
      </c>
      <c r="H186" s="31">
        <v>0</v>
      </c>
      <c r="I186" s="32">
        <f t="shared" si="17"/>
        <v>25</v>
      </c>
      <c r="J186" s="15">
        <f t="shared" si="19"/>
        <v>25</v>
      </c>
      <c r="K186" s="31">
        <v>0</v>
      </c>
      <c r="L186" s="32">
        <f>'[1]नमुना नं ८  (2)'!X187</f>
        <v>25</v>
      </c>
      <c r="M186" s="15">
        <f t="shared" si="20"/>
        <v>25</v>
      </c>
      <c r="N186" s="31">
        <v>0</v>
      </c>
      <c r="O186" s="15">
        <v>0</v>
      </c>
      <c r="P186" s="15">
        <f t="shared" si="21"/>
        <v>0</v>
      </c>
      <c r="Q186" s="15">
        <f t="shared" si="22"/>
        <v>450.80000000000007</v>
      </c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</row>
    <row r="187" spans="1:36" ht="35.25" customHeight="1">
      <c r="A187" s="14">
        <v>184</v>
      </c>
      <c r="B187" s="1">
        <v>130</v>
      </c>
      <c r="C187" s="12" t="s">
        <v>292</v>
      </c>
      <c r="D187" s="4" t="s">
        <v>358</v>
      </c>
      <c r="E187" s="15">
        <v>0</v>
      </c>
      <c r="F187" s="30">
        <f>'[1]नमुना नं ८  (2)'!AB191</f>
        <v>0</v>
      </c>
      <c r="G187" s="15">
        <f t="shared" si="18"/>
        <v>0</v>
      </c>
      <c r="H187" s="31">
        <v>0</v>
      </c>
      <c r="I187" s="32">
        <v>0</v>
      </c>
      <c r="J187" s="15">
        <f t="shared" si="19"/>
        <v>0</v>
      </c>
      <c r="K187" s="31">
        <v>0</v>
      </c>
      <c r="L187" s="32">
        <v>0</v>
      </c>
      <c r="M187" s="15">
        <f t="shared" si="20"/>
        <v>0</v>
      </c>
      <c r="N187" s="31">
        <v>0</v>
      </c>
      <c r="O187" s="15">
        <v>0</v>
      </c>
      <c r="P187" s="15">
        <f t="shared" si="21"/>
        <v>0</v>
      </c>
      <c r="Q187" s="15">
        <f t="shared" si="22"/>
        <v>0</v>
      </c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</row>
    <row r="188" spans="1:36" ht="35.25" customHeight="1">
      <c r="A188" s="14">
        <v>185</v>
      </c>
      <c r="B188" s="1">
        <v>131</v>
      </c>
      <c r="C188" s="12" t="s">
        <v>292</v>
      </c>
      <c r="D188" s="4" t="s">
        <v>358</v>
      </c>
      <c r="E188" s="15">
        <v>0</v>
      </c>
      <c r="F188" s="30">
        <f>'[1]नमुना नं ८  (2)'!AB192</f>
        <v>0</v>
      </c>
      <c r="G188" s="15">
        <f t="shared" si="18"/>
        <v>0</v>
      </c>
      <c r="H188" s="31">
        <v>0</v>
      </c>
      <c r="I188" s="32">
        <v>0</v>
      </c>
      <c r="J188" s="15">
        <f t="shared" si="19"/>
        <v>0</v>
      </c>
      <c r="K188" s="31">
        <v>0</v>
      </c>
      <c r="L188" s="32">
        <v>0</v>
      </c>
      <c r="M188" s="15">
        <f t="shared" si="20"/>
        <v>0</v>
      </c>
      <c r="N188" s="31">
        <v>0</v>
      </c>
      <c r="O188" s="15">
        <v>0</v>
      </c>
      <c r="P188" s="15">
        <f t="shared" si="21"/>
        <v>0</v>
      </c>
      <c r="Q188" s="15">
        <f t="shared" si="22"/>
        <v>0</v>
      </c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</row>
    <row r="189" spans="1:36" ht="35.25" customHeight="1">
      <c r="A189" s="14">
        <v>186</v>
      </c>
      <c r="B189" s="1">
        <v>132</v>
      </c>
      <c r="C189" s="12" t="s">
        <v>292</v>
      </c>
      <c r="D189" s="4" t="s">
        <v>358</v>
      </c>
      <c r="E189" s="15">
        <v>0</v>
      </c>
      <c r="F189" s="30">
        <f>'[1]नमुना नं ८  (2)'!AB193</f>
        <v>0</v>
      </c>
      <c r="G189" s="15">
        <f t="shared" si="18"/>
        <v>0</v>
      </c>
      <c r="H189" s="31">
        <v>0</v>
      </c>
      <c r="I189" s="32">
        <v>0</v>
      </c>
      <c r="J189" s="15">
        <f t="shared" si="19"/>
        <v>0</v>
      </c>
      <c r="K189" s="31">
        <v>0</v>
      </c>
      <c r="L189" s="32">
        <v>0</v>
      </c>
      <c r="M189" s="15">
        <f t="shared" si="20"/>
        <v>0</v>
      </c>
      <c r="N189" s="31">
        <v>0</v>
      </c>
      <c r="O189" s="15">
        <v>0</v>
      </c>
      <c r="P189" s="15">
        <f t="shared" si="21"/>
        <v>0</v>
      </c>
      <c r="Q189" s="15">
        <f t="shared" si="22"/>
        <v>0</v>
      </c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</row>
    <row r="190" spans="1:36" ht="35.25" customHeight="1">
      <c r="A190" s="14">
        <v>187</v>
      </c>
      <c r="B190" s="1">
        <v>133</v>
      </c>
      <c r="C190" s="12" t="s">
        <v>292</v>
      </c>
      <c r="D190" s="4" t="s">
        <v>358</v>
      </c>
      <c r="E190" s="15">
        <v>0</v>
      </c>
      <c r="F190" s="30">
        <f>'[1]नमुना नं ८  (2)'!AB194</f>
        <v>0</v>
      </c>
      <c r="G190" s="15">
        <f t="shared" si="18"/>
        <v>0</v>
      </c>
      <c r="H190" s="31">
        <v>0</v>
      </c>
      <c r="I190" s="32">
        <f t="shared" si="17"/>
        <v>0</v>
      </c>
      <c r="J190" s="15">
        <f t="shared" si="19"/>
        <v>0</v>
      </c>
      <c r="K190" s="31">
        <v>0</v>
      </c>
      <c r="L190" s="33">
        <f>'[1]नमुना नं ८  (2)'!X191</f>
        <v>0</v>
      </c>
      <c r="M190" s="15">
        <f t="shared" si="20"/>
        <v>0</v>
      </c>
      <c r="N190" s="31">
        <v>0</v>
      </c>
      <c r="O190" s="15">
        <v>0</v>
      </c>
      <c r="P190" s="15">
        <f t="shared" si="21"/>
        <v>0</v>
      </c>
      <c r="Q190" s="15">
        <f t="shared" si="22"/>
        <v>0</v>
      </c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</row>
    <row r="191" spans="1:36" ht="35.25" customHeight="1">
      <c r="A191" s="14">
        <v>188</v>
      </c>
      <c r="B191" s="1">
        <v>134</v>
      </c>
      <c r="C191" s="12" t="s">
        <v>125</v>
      </c>
      <c r="D191" s="4" t="s">
        <v>359</v>
      </c>
      <c r="E191" s="15">
        <v>0</v>
      </c>
      <c r="F191" s="30">
        <f>'[1]नमुना नं ८  (2)'!AB195</f>
        <v>0</v>
      </c>
      <c r="G191" s="15">
        <f t="shared" si="18"/>
        <v>0</v>
      </c>
      <c r="H191" s="31">
        <v>0</v>
      </c>
      <c r="I191" s="32">
        <f t="shared" si="17"/>
        <v>0</v>
      </c>
      <c r="J191" s="15">
        <f t="shared" si="19"/>
        <v>0</v>
      </c>
      <c r="K191" s="31">
        <v>0</v>
      </c>
      <c r="L191" s="33">
        <f>'[1]नमुना नं ८  (2)'!X192</f>
        <v>0</v>
      </c>
      <c r="M191" s="15">
        <f t="shared" si="20"/>
        <v>0</v>
      </c>
      <c r="N191" s="31">
        <v>0</v>
      </c>
      <c r="O191" s="15">
        <v>0</v>
      </c>
      <c r="P191" s="15">
        <f t="shared" si="21"/>
        <v>0</v>
      </c>
      <c r="Q191" s="15">
        <f t="shared" si="22"/>
        <v>0</v>
      </c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</row>
    <row r="192" spans="1:36" ht="35.25" customHeight="1">
      <c r="A192" s="14">
        <v>189</v>
      </c>
      <c r="B192" s="1">
        <v>135</v>
      </c>
      <c r="C192" s="12" t="s">
        <v>360</v>
      </c>
      <c r="D192" s="4" t="s">
        <v>361</v>
      </c>
      <c r="E192" s="15">
        <v>-0.40000000000009095</v>
      </c>
      <c r="F192" s="30">
        <f>'[1]नमुना नं ८  (2)'!AB196</f>
        <v>1900.6</v>
      </c>
      <c r="G192" s="15">
        <f t="shared" si="18"/>
        <v>1900.1999999999998</v>
      </c>
      <c r="H192" s="31">
        <v>0</v>
      </c>
      <c r="I192" s="32">
        <v>25</v>
      </c>
      <c r="J192" s="15">
        <f t="shared" si="19"/>
        <v>25</v>
      </c>
      <c r="K192" s="31">
        <v>0</v>
      </c>
      <c r="L192" s="32">
        <v>25</v>
      </c>
      <c r="M192" s="15">
        <f t="shared" si="20"/>
        <v>25</v>
      </c>
      <c r="N192" s="31">
        <v>0</v>
      </c>
      <c r="O192" s="15">
        <v>0</v>
      </c>
      <c r="P192" s="15">
        <f t="shared" si="21"/>
        <v>0</v>
      </c>
      <c r="Q192" s="15">
        <f t="shared" si="22"/>
        <v>1950.1999999999998</v>
      </c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</row>
    <row r="193" spans="1:36" ht="35.25" customHeight="1">
      <c r="A193" s="14">
        <v>190</v>
      </c>
      <c r="B193" s="1">
        <v>136</v>
      </c>
      <c r="C193" s="12" t="s">
        <v>350</v>
      </c>
      <c r="D193" s="4" t="s">
        <v>362</v>
      </c>
      <c r="E193" s="15">
        <v>13327</v>
      </c>
      <c r="F193" s="30">
        <f>'[1]नमुना नं ८  (2)'!AB197</f>
        <v>1846</v>
      </c>
      <c r="G193" s="15">
        <f t="shared" si="18"/>
        <v>15173</v>
      </c>
      <c r="H193" s="31">
        <v>225</v>
      </c>
      <c r="I193" s="32">
        <f t="shared" si="17"/>
        <v>0</v>
      </c>
      <c r="J193" s="15">
        <f t="shared" si="19"/>
        <v>225</v>
      </c>
      <c r="K193" s="31">
        <v>225</v>
      </c>
      <c r="L193" s="32">
        <f>'[1]नमुना नं ८  (2)'!X194</f>
        <v>0</v>
      </c>
      <c r="M193" s="15">
        <f t="shared" si="20"/>
        <v>225</v>
      </c>
      <c r="N193" s="31">
        <v>0</v>
      </c>
      <c r="O193" s="15">
        <v>0</v>
      </c>
      <c r="P193" s="15">
        <f t="shared" si="21"/>
        <v>0</v>
      </c>
      <c r="Q193" s="15">
        <f t="shared" si="22"/>
        <v>15623</v>
      </c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</row>
    <row r="194" spans="1:36" ht="35.25" customHeight="1">
      <c r="A194" s="14">
        <v>191</v>
      </c>
      <c r="B194" s="1">
        <v>137</v>
      </c>
      <c r="C194" s="12" t="s">
        <v>350</v>
      </c>
      <c r="D194" s="4" t="s">
        <v>318</v>
      </c>
      <c r="E194" s="15">
        <v>3138.3</v>
      </c>
      <c r="F194" s="30">
        <f>'[1]नमुना नं ८  (2)'!AB198</f>
        <v>1236.3</v>
      </c>
      <c r="G194" s="15">
        <f t="shared" si="18"/>
        <v>4374.6000000000004</v>
      </c>
      <c r="H194" s="31">
        <v>50</v>
      </c>
      <c r="I194" s="32">
        <f t="shared" si="17"/>
        <v>0</v>
      </c>
      <c r="J194" s="15">
        <f t="shared" si="19"/>
        <v>50</v>
      </c>
      <c r="K194" s="31">
        <v>50</v>
      </c>
      <c r="L194" s="32">
        <f>'[1]नमुना नं ८  (2)'!X195</f>
        <v>0</v>
      </c>
      <c r="M194" s="15">
        <f t="shared" si="20"/>
        <v>50</v>
      </c>
      <c r="N194" s="31">
        <v>0</v>
      </c>
      <c r="O194" s="15">
        <v>0</v>
      </c>
      <c r="P194" s="15">
        <f t="shared" si="21"/>
        <v>0</v>
      </c>
      <c r="Q194" s="15">
        <f t="shared" si="22"/>
        <v>4474.6000000000004</v>
      </c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</row>
    <row r="195" spans="1:36" ht="35.25" customHeight="1">
      <c r="A195" s="14">
        <v>192</v>
      </c>
      <c r="B195" s="1" t="s">
        <v>363</v>
      </c>
      <c r="C195" s="12" t="s">
        <v>350</v>
      </c>
      <c r="D195" s="4" t="s">
        <v>364</v>
      </c>
      <c r="E195" s="15">
        <v>4496.3999999999996</v>
      </c>
      <c r="F195" s="30">
        <f>'[1]नमुना नं ८  (2)'!AB199</f>
        <v>608.4</v>
      </c>
      <c r="G195" s="15">
        <f t="shared" si="18"/>
        <v>5104.7999999999993</v>
      </c>
      <c r="H195" s="31">
        <v>25</v>
      </c>
      <c r="I195" s="32">
        <f t="shared" si="17"/>
        <v>25</v>
      </c>
      <c r="J195" s="15">
        <f t="shared" si="19"/>
        <v>50</v>
      </c>
      <c r="K195" s="31">
        <v>0</v>
      </c>
      <c r="L195" s="32">
        <f>'[1]नमुना नं ८  (2)'!X196</f>
        <v>25</v>
      </c>
      <c r="M195" s="15">
        <f t="shared" si="20"/>
        <v>25</v>
      </c>
      <c r="N195" s="31">
        <v>0</v>
      </c>
      <c r="O195" s="15">
        <v>0</v>
      </c>
      <c r="P195" s="15">
        <f t="shared" si="21"/>
        <v>0</v>
      </c>
      <c r="Q195" s="15">
        <f t="shared" si="22"/>
        <v>5179.7999999999993</v>
      </c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</row>
    <row r="196" spans="1:36" ht="35.25" customHeight="1">
      <c r="A196" s="14">
        <v>193</v>
      </c>
      <c r="B196" s="1" t="s">
        <v>365</v>
      </c>
      <c r="C196" s="12" t="s">
        <v>125</v>
      </c>
      <c r="D196" s="4" t="s">
        <v>366</v>
      </c>
      <c r="E196" s="15">
        <v>4512.2</v>
      </c>
      <c r="F196" s="30">
        <f>'[1]नमुना नं ८  (2)'!AB200</f>
        <v>538.20000000000005</v>
      </c>
      <c r="G196" s="15">
        <f t="shared" si="18"/>
        <v>5050.3999999999996</v>
      </c>
      <c r="H196" s="31">
        <v>225</v>
      </c>
      <c r="I196" s="32">
        <f t="shared" ref="I196:I259" si="23">L196</f>
        <v>25</v>
      </c>
      <c r="J196" s="15">
        <f t="shared" si="19"/>
        <v>250</v>
      </c>
      <c r="K196" s="31">
        <v>225</v>
      </c>
      <c r="L196" s="32">
        <f>'[1]नमुना नं ८  (2)'!X197</f>
        <v>25</v>
      </c>
      <c r="M196" s="15">
        <f t="shared" si="20"/>
        <v>250</v>
      </c>
      <c r="N196" s="31">
        <v>0</v>
      </c>
      <c r="O196" s="15">
        <v>0</v>
      </c>
      <c r="P196" s="15">
        <f t="shared" si="21"/>
        <v>0</v>
      </c>
      <c r="Q196" s="15">
        <f t="shared" si="22"/>
        <v>5550.4</v>
      </c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</row>
    <row r="197" spans="1:36" ht="35.25" customHeight="1">
      <c r="A197" s="14">
        <v>194</v>
      </c>
      <c r="B197" s="1" t="s">
        <v>367</v>
      </c>
      <c r="C197" s="12" t="s">
        <v>368</v>
      </c>
      <c r="D197" s="4" t="s">
        <v>369</v>
      </c>
      <c r="E197" s="15">
        <v>3448</v>
      </c>
      <c r="F197" s="30">
        <v>498</v>
      </c>
      <c r="G197" s="15">
        <f t="shared" si="18"/>
        <v>3946</v>
      </c>
      <c r="H197" s="31">
        <v>165</v>
      </c>
      <c r="I197" s="32">
        <f t="shared" si="23"/>
        <v>25</v>
      </c>
      <c r="J197" s="15">
        <f t="shared" si="19"/>
        <v>190</v>
      </c>
      <c r="K197" s="31">
        <v>165</v>
      </c>
      <c r="L197" s="32">
        <f>'[1]नमुना नं ८  (2)'!X198</f>
        <v>25</v>
      </c>
      <c r="M197" s="15">
        <f t="shared" si="20"/>
        <v>190</v>
      </c>
      <c r="N197" s="31">
        <v>0</v>
      </c>
      <c r="O197" s="15">
        <v>0</v>
      </c>
      <c r="P197" s="15">
        <f t="shared" si="21"/>
        <v>0</v>
      </c>
      <c r="Q197" s="15">
        <f t="shared" si="22"/>
        <v>4326</v>
      </c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</row>
    <row r="198" spans="1:36" ht="35.25" customHeight="1">
      <c r="A198" s="14">
        <v>195</v>
      </c>
      <c r="B198" s="1" t="s">
        <v>370</v>
      </c>
      <c r="C198" s="12" t="s">
        <v>368</v>
      </c>
      <c r="D198" s="4" t="s">
        <v>371</v>
      </c>
      <c r="E198" s="15">
        <v>1820</v>
      </c>
      <c r="F198" s="30">
        <v>416</v>
      </c>
      <c r="G198" s="15">
        <f t="shared" si="18"/>
        <v>2236</v>
      </c>
      <c r="H198" s="31">
        <v>100</v>
      </c>
      <c r="I198" s="32">
        <f t="shared" si="23"/>
        <v>20</v>
      </c>
      <c r="J198" s="15">
        <f t="shared" si="19"/>
        <v>120</v>
      </c>
      <c r="K198" s="31">
        <v>100</v>
      </c>
      <c r="L198" s="32">
        <f>'[1]नमुना नं ८  (2)'!X199</f>
        <v>20</v>
      </c>
      <c r="M198" s="15">
        <f t="shared" si="20"/>
        <v>120</v>
      </c>
      <c r="N198" s="31">
        <v>0</v>
      </c>
      <c r="O198" s="15">
        <v>0</v>
      </c>
      <c r="P198" s="15">
        <f t="shared" si="21"/>
        <v>0</v>
      </c>
      <c r="Q198" s="15">
        <f t="shared" si="22"/>
        <v>2476</v>
      </c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</row>
    <row r="199" spans="1:36" ht="35.25" customHeight="1">
      <c r="A199" s="14">
        <v>196</v>
      </c>
      <c r="B199" s="1">
        <v>139</v>
      </c>
      <c r="C199" s="12" t="s">
        <v>125</v>
      </c>
      <c r="D199" s="4" t="s">
        <v>372</v>
      </c>
      <c r="E199" s="15">
        <v>0</v>
      </c>
      <c r="F199" s="30">
        <f>'[1]नमुना नं ८  (2)'!AB203</f>
        <v>0</v>
      </c>
      <c r="G199" s="15">
        <f t="shared" si="18"/>
        <v>0</v>
      </c>
      <c r="H199" s="31">
        <v>0</v>
      </c>
      <c r="I199" s="32">
        <v>0</v>
      </c>
      <c r="J199" s="15">
        <f t="shared" si="19"/>
        <v>0</v>
      </c>
      <c r="K199" s="31">
        <v>0</v>
      </c>
      <c r="L199" s="32">
        <v>0</v>
      </c>
      <c r="M199" s="15">
        <f t="shared" si="20"/>
        <v>0</v>
      </c>
      <c r="N199" s="31">
        <v>0</v>
      </c>
      <c r="O199" s="15">
        <v>0</v>
      </c>
      <c r="P199" s="15">
        <f t="shared" si="21"/>
        <v>0</v>
      </c>
      <c r="Q199" s="15">
        <f t="shared" si="22"/>
        <v>0</v>
      </c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</row>
    <row r="200" spans="1:36" ht="35.25" customHeight="1">
      <c r="A200" s="14">
        <v>197</v>
      </c>
      <c r="B200" s="1">
        <v>140</v>
      </c>
      <c r="C200" s="12" t="s">
        <v>29</v>
      </c>
      <c r="D200" s="4" t="s">
        <v>373</v>
      </c>
      <c r="E200" s="15">
        <v>1446.9</v>
      </c>
      <c r="F200" s="30">
        <f>'[1]नमुना नं ८  (2)'!AB204</f>
        <v>354.9</v>
      </c>
      <c r="G200" s="15">
        <f t="shared" si="18"/>
        <v>1801.8000000000002</v>
      </c>
      <c r="H200" s="31">
        <v>100</v>
      </c>
      <c r="I200" s="32">
        <f t="shared" si="23"/>
        <v>20</v>
      </c>
      <c r="J200" s="15">
        <f t="shared" si="19"/>
        <v>120</v>
      </c>
      <c r="K200" s="31">
        <v>100</v>
      </c>
      <c r="L200" s="32">
        <f>'[1]नमुना नं ८  (2)'!X201</f>
        <v>20</v>
      </c>
      <c r="M200" s="15">
        <f t="shared" si="20"/>
        <v>120</v>
      </c>
      <c r="N200" s="31">
        <v>0</v>
      </c>
      <c r="O200" s="15">
        <v>0</v>
      </c>
      <c r="P200" s="15">
        <f t="shared" si="21"/>
        <v>0</v>
      </c>
      <c r="Q200" s="15">
        <f t="shared" si="22"/>
        <v>2041.8000000000002</v>
      </c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</row>
    <row r="201" spans="1:36" ht="35.25" customHeight="1">
      <c r="A201" s="14">
        <v>198</v>
      </c>
      <c r="B201" s="1">
        <v>141</v>
      </c>
      <c r="C201" s="12" t="s">
        <v>29</v>
      </c>
      <c r="D201" s="4" t="s">
        <v>374</v>
      </c>
      <c r="E201" s="15">
        <v>219.7</v>
      </c>
      <c r="F201" s="30">
        <f>'[1]नमुना नं ८  (2)'!AB205</f>
        <v>219.7</v>
      </c>
      <c r="G201" s="15">
        <f t="shared" si="18"/>
        <v>439.4</v>
      </c>
      <c r="H201" s="31">
        <v>20</v>
      </c>
      <c r="I201" s="32">
        <f t="shared" si="23"/>
        <v>20</v>
      </c>
      <c r="J201" s="15">
        <f t="shared" si="19"/>
        <v>40</v>
      </c>
      <c r="K201" s="31">
        <v>20</v>
      </c>
      <c r="L201" s="32">
        <f>'[1]नमुना नं ८  (2)'!X202</f>
        <v>20</v>
      </c>
      <c r="M201" s="15">
        <f t="shared" si="20"/>
        <v>40</v>
      </c>
      <c r="N201" s="31">
        <v>0</v>
      </c>
      <c r="O201" s="15">
        <v>0</v>
      </c>
      <c r="P201" s="15">
        <f t="shared" si="21"/>
        <v>0</v>
      </c>
      <c r="Q201" s="15">
        <f t="shared" si="22"/>
        <v>519.4</v>
      </c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</row>
    <row r="202" spans="1:36" ht="35.25" customHeight="1">
      <c r="A202" s="14">
        <v>199</v>
      </c>
      <c r="B202" s="1">
        <v>142</v>
      </c>
      <c r="C202" s="12" t="s">
        <v>375</v>
      </c>
      <c r="D202" s="4" t="s">
        <v>376</v>
      </c>
      <c r="E202" s="15">
        <v>297.7</v>
      </c>
      <c r="F202" s="30">
        <f>'[1]नमुना नं ८  (2)'!AB206</f>
        <v>297.7</v>
      </c>
      <c r="G202" s="15">
        <f t="shared" si="18"/>
        <v>595.4</v>
      </c>
      <c r="H202" s="31">
        <v>0</v>
      </c>
      <c r="I202" s="32">
        <f t="shared" si="23"/>
        <v>0</v>
      </c>
      <c r="J202" s="15">
        <f t="shared" si="19"/>
        <v>0</v>
      </c>
      <c r="K202" s="31">
        <v>0</v>
      </c>
      <c r="L202" s="32">
        <f>'[1]नमुना नं ८  (2)'!X203</f>
        <v>0</v>
      </c>
      <c r="M202" s="15">
        <f t="shared" si="20"/>
        <v>0</v>
      </c>
      <c r="N202" s="31">
        <v>0</v>
      </c>
      <c r="O202" s="15">
        <v>0</v>
      </c>
      <c r="P202" s="15">
        <f t="shared" si="21"/>
        <v>0</v>
      </c>
      <c r="Q202" s="15">
        <f t="shared" si="22"/>
        <v>595.4</v>
      </c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</row>
    <row r="203" spans="1:36" ht="35.25" customHeight="1">
      <c r="A203" s="14">
        <v>200</v>
      </c>
      <c r="B203" s="1">
        <v>143</v>
      </c>
      <c r="C203" s="12" t="s">
        <v>29</v>
      </c>
      <c r="D203" s="4" t="s">
        <v>377</v>
      </c>
      <c r="E203" s="15">
        <v>3203.8</v>
      </c>
      <c r="F203" s="30">
        <f>'[1]नमुना नं ८  (2)'!AB207</f>
        <v>371.8</v>
      </c>
      <c r="G203" s="15">
        <f t="shared" si="18"/>
        <v>3575.6000000000004</v>
      </c>
      <c r="H203" s="31">
        <v>240</v>
      </c>
      <c r="I203" s="32">
        <f t="shared" si="23"/>
        <v>20</v>
      </c>
      <c r="J203" s="15">
        <f t="shared" si="19"/>
        <v>260</v>
      </c>
      <c r="K203" s="31">
        <v>240</v>
      </c>
      <c r="L203" s="32">
        <f>'[1]नमुना नं ८  (2)'!X204</f>
        <v>20</v>
      </c>
      <c r="M203" s="15">
        <f t="shared" si="20"/>
        <v>260</v>
      </c>
      <c r="N203" s="31">
        <v>0</v>
      </c>
      <c r="O203" s="15">
        <v>0</v>
      </c>
      <c r="P203" s="15">
        <f t="shared" si="21"/>
        <v>0</v>
      </c>
      <c r="Q203" s="15">
        <f t="shared" si="22"/>
        <v>4095.6000000000004</v>
      </c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</row>
    <row r="204" spans="1:36" ht="35.25" customHeight="1">
      <c r="A204" s="14">
        <v>201</v>
      </c>
      <c r="B204" s="1">
        <v>144</v>
      </c>
      <c r="C204" s="12" t="s">
        <v>29</v>
      </c>
      <c r="D204" s="4" t="s">
        <v>378</v>
      </c>
      <c r="E204" s="15">
        <v>3125.3</v>
      </c>
      <c r="F204" s="30">
        <f>'[1]नमुना नं ८  (2)'!AB208</f>
        <v>352.3</v>
      </c>
      <c r="G204" s="15">
        <f t="shared" si="18"/>
        <v>3477.6000000000004</v>
      </c>
      <c r="H204" s="31">
        <v>230</v>
      </c>
      <c r="I204" s="32">
        <f t="shared" si="23"/>
        <v>10</v>
      </c>
      <c r="J204" s="15">
        <f t="shared" si="19"/>
        <v>240</v>
      </c>
      <c r="K204" s="31">
        <v>230</v>
      </c>
      <c r="L204" s="32">
        <f>'[1]नमुना नं ८  (2)'!X205</f>
        <v>10</v>
      </c>
      <c r="M204" s="15">
        <f t="shared" si="20"/>
        <v>240</v>
      </c>
      <c r="N204" s="31">
        <v>825</v>
      </c>
      <c r="O204" s="15">
        <v>0</v>
      </c>
      <c r="P204" s="15">
        <f t="shared" si="21"/>
        <v>825</v>
      </c>
      <c r="Q204" s="15">
        <f t="shared" si="22"/>
        <v>4782.6000000000004</v>
      </c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</row>
    <row r="205" spans="1:36" ht="35.25" customHeight="1">
      <c r="A205" s="14">
        <v>202</v>
      </c>
      <c r="B205" s="1">
        <v>145</v>
      </c>
      <c r="C205" s="12" t="s">
        <v>379</v>
      </c>
      <c r="D205" s="4" t="s">
        <v>380</v>
      </c>
      <c r="E205" s="15">
        <v>1493</v>
      </c>
      <c r="F205" s="30">
        <v>1493</v>
      </c>
      <c r="G205" s="15">
        <f t="shared" si="18"/>
        <v>2986</v>
      </c>
      <c r="H205" s="31">
        <v>75</v>
      </c>
      <c r="I205" s="32">
        <f t="shared" si="23"/>
        <v>20</v>
      </c>
      <c r="J205" s="15">
        <f t="shared" si="19"/>
        <v>95</v>
      </c>
      <c r="K205" s="31">
        <v>75</v>
      </c>
      <c r="L205" s="32">
        <f>'[1]नमुना नं ८  (2)'!X206</f>
        <v>20</v>
      </c>
      <c r="M205" s="15">
        <f t="shared" si="20"/>
        <v>95</v>
      </c>
      <c r="N205" s="31">
        <v>0</v>
      </c>
      <c r="O205" s="15">
        <v>0</v>
      </c>
      <c r="P205" s="15">
        <f t="shared" si="21"/>
        <v>0</v>
      </c>
      <c r="Q205" s="15">
        <f t="shared" si="22"/>
        <v>3176</v>
      </c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</row>
    <row r="206" spans="1:36" ht="35.25" customHeight="1">
      <c r="A206" s="14">
        <v>203</v>
      </c>
      <c r="B206" s="1">
        <v>146</v>
      </c>
      <c r="C206" s="12" t="s">
        <v>29</v>
      </c>
      <c r="D206" s="4" t="s">
        <v>381</v>
      </c>
      <c r="E206" s="15">
        <v>0</v>
      </c>
      <c r="F206" s="30">
        <f>'[1]नमुना नं ८  (2)'!AB210</f>
        <v>318.5</v>
      </c>
      <c r="G206" s="15">
        <f t="shared" si="18"/>
        <v>318.5</v>
      </c>
      <c r="H206" s="31">
        <v>0</v>
      </c>
      <c r="I206" s="32">
        <f t="shared" si="23"/>
        <v>20</v>
      </c>
      <c r="J206" s="15">
        <f t="shared" si="19"/>
        <v>20</v>
      </c>
      <c r="K206" s="31">
        <v>0</v>
      </c>
      <c r="L206" s="32">
        <f>'[1]नमुना नं ८  (2)'!X207</f>
        <v>20</v>
      </c>
      <c r="M206" s="15">
        <f t="shared" si="20"/>
        <v>20</v>
      </c>
      <c r="N206" s="31">
        <v>0</v>
      </c>
      <c r="O206" s="15">
        <v>0</v>
      </c>
      <c r="P206" s="15">
        <f t="shared" si="21"/>
        <v>0</v>
      </c>
      <c r="Q206" s="15">
        <f t="shared" si="22"/>
        <v>358.5</v>
      </c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</row>
    <row r="207" spans="1:36" ht="35.25" customHeight="1">
      <c r="A207" s="14">
        <v>204</v>
      </c>
      <c r="B207" s="1" t="s">
        <v>382</v>
      </c>
      <c r="C207" s="12" t="s">
        <v>29</v>
      </c>
      <c r="D207" s="4" t="s">
        <v>383</v>
      </c>
      <c r="E207" s="15">
        <v>393.5</v>
      </c>
      <c r="F207" s="30">
        <f>'[1]नमुना नं ८  (2)'!AB211</f>
        <v>110.5</v>
      </c>
      <c r="G207" s="15">
        <f t="shared" si="18"/>
        <v>504</v>
      </c>
      <c r="H207" s="31">
        <v>100</v>
      </c>
      <c r="I207" s="32">
        <f t="shared" si="23"/>
        <v>20</v>
      </c>
      <c r="J207" s="15">
        <f t="shared" si="19"/>
        <v>120</v>
      </c>
      <c r="K207" s="31">
        <v>100</v>
      </c>
      <c r="L207" s="32">
        <f>'[1]नमुना नं ८  (2)'!X208</f>
        <v>20</v>
      </c>
      <c r="M207" s="15">
        <f t="shared" si="20"/>
        <v>120</v>
      </c>
      <c r="N207" s="31">
        <v>600</v>
      </c>
      <c r="O207" s="15">
        <v>0</v>
      </c>
      <c r="P207" s="15">
        <f t="shared" si="21"/>
        <v>600</v>
      </c>
      <c r="Q207" s="15">
        <f t="shared" si="22"/>
        <v>1344</v>
      </c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</row>
    <row r="208" spans="1:36" ht="35.25" customHeight="1">
      <c r="A208" s="14">
        <v>205</v>
      </c>
      <c r="B208" s="1" t="s">
        <v>384</v>
      </c>
      <c r="C208" s="12" t="s">
        <v>29</v>
      </c>
      <c r="D208" s="4" t="s">
        <v>385</v>
      </c>
      <c r="E208" s="15">
        <v>110.5</v>
      </c>
      <c r="F208" s="30">
        <f>'[1]नमुना नं ८  (2)'!AB212</f>
        <v>110.5</v>
      </c>
      <c r="G208" s="15">
        <f t="shared" si="18"/>
        <v>221</v>
      </c>
      <c r="H208" s="31">
        <v>25</v>
      </c>
      <c r="I208" s="32">
        <f t="shared" si="23"/>
        <v>25</v>
      </c>
      <c r="J208" s="15">
        <f t="shared" si="19"/>
        <v>50</v>
      </c>
      <c r="K208" s="31">
        <v>25</v>
      </c>
      <c r="L208" s="32">
        <f>'[1]नमुना नं ८  (2)'!X209</f>
        <v>25</v>
      </c>
      <c r="M208" s="15">
        <f t="shared" si="20"/>
        <v>50</v>
      </c>
      <c r="N208" s="31">
        <v>0</v>
      </c>
      <c r="O208" s="15">
        <v>0</v>
      </c>
      <c r="P208" s="15">
        <f t="shared" si="21"/>
        <v>0</v>
      </c>
      <c r="Q208" s="15">
        <f t="shared" si="22"/>
        <v>321</v>
      </c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</row>
    <row r="209" spans="1:36" ht="35.25" customHeight="1">
      <c r="A209" s="14">
        <v>206</v>
      </c>
      <c r="B209" s="1">
        <v>148</v>
      </c>
      <c r="C209" s="12" t="s">
        <v>29</v>
      </c>
      <c r="D209" s="4" t="s">
        <v>386</v>
      </c>
      <c r="E209" s="15">
        <v>2692.2</v>
      </c>
      <c r="F209" s="30">
        <f>'[1]नमुना नं ८  (2)'!AB213</f>
        <v>304.2</v>
      </c>
      <c r="G209" s="15">
        <f t="shared" si="18"/>
        <v>2996.3999999999996</v>
      </c>
      <c r="H209" s="31">
        <v>330</v>
      </c>
      <c r="I209" s="32">
        <f t="shared" si="23"/>
        <v>20</v>
      </c>
      <c r="J209" s="15">
        <f t="shared" si="19"/>
        <v>350</v>
      </c>
      <c r="K209" s="31">
        <v>330</v>
      </c>
      <c r="L209" s="32">
        <f>'[1]नमुना नं ८  (2)'!X210</f>
        <v>20</v>
      </c>
      <c r="M209" s="15">
        <f t="shared" si="20"/>
        <v>350</v>
      </c>
      <c r="N209" s="31">
        <v>675</v>
      </c>
      <c r="O209" s="15">
        <v>0</v>
      </c>
      <c r="P209" s="15">
        <f t="shared" si="21"/>
        <v>675</v>
      </c>
      <c r="Q209" s="15">
        <f t="shared" si="22"/>
        <v>4371.3999999999996</v>
      </c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</row>
    <row r="210" spans="1:36" ht="35.25" customHeight="1">
      <c r="A210" s="14">
        <v>207</v>
      </c>
      <c r="B210" s="1" t="s">
        <v>387</v>
      </c>
      <c r="C210" s="12" t="s">
        <v>388</v>
      </c>
      <c r="D210" s="4" t="s">
        <v>389</v>
      </c>
      <c r="E210" s="15">
        <v>920.4</v>
      </c>
      <c r="F210" s="30">
        <f>'[1]नमुना नं ८  (2)'!AB214</f>
        <v>920.4</v>
      </c>
      <c r="G210" s="15">
        <f t="shared" si="18"/>
        <v>1840.8</v>
      </c>
      <c r="H210" s="31">
        <v>10</v>
      </c>
      <c r="I210" s="32">
        <f t="shared" si="23"/>
        <v>10</v>
      </c>
      <c r="J210" s="15">
        <f t="shared" si="19"/>
        <v>20</v>
      </c>
      <c r="K210" s="31">
        <v>10</v>
      </c>
      <c r="L210" s="32">
        <f>'[1]नमुना नं ८  (2)'!X211</f>
        <v>10</v>
      </c>
      <c r="M210" s="15">
        <f t="shared" si="20"/>
        <v>20</v>
      </c>
      <c r="N210" s="31">
        <v>0</v>
      </c>
      <c r="O210" s="15">
        <v>0</v>
      </c>
      <c r="P210" s="15">
        <f t="shared" si="21"/>
        <v>0</v>
      </c>
      <c r="Q210" s="15">
        <f t="shared" si="22"/>
        <v>1880.8</v>
      </c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</row>
    <row r="211" spans="1:36" ht="35.25" customHeight="1">
      <c r="A211" s="14">
        <v>208</v>
      </c>
      <c r="B211" s="1" t="s">
        <v>390</v>
      </c>
      <c r="C211" s="12" t="s">
        <v>37</v>
      </c>
      <c r="D211" s="4" t="s">
        <v>391</v>
      </c>
      <c r="E211" s="15">
        <v>0</v>
      </c>
      <c r="F211" s="30">
        <f>'[1]नमुना नं ८  (2)'!AB215</f>
        <v>0</v>
      </c>
      <c r="G211" s="15">
        <f t="shared" si="18"/>
        <v>0</v>
      </c>
      <c r="H211" s="31">
        <v>10</v>
      </c>
      <c r="I211" s="32">
        <f t="shared" si="23"/>
        <v>10</v>
      </c>
      <c r="J211" s="15">
        <f t="shared" si="19"/>
        <v>20</v>
      </c>
      <c r="K211" s="31">
        <v>10</v>
      </c>
      <c r="L211" s="32">
        <v>10</v>
      </c>
      <c r="M211" s="15">
        <f t="shared" si="20"/>
        <v>20</v>
      </c>
      <c r="N211" s="31">
        <v>0</v>
      </c>
      <c r="O211" s="15">
        <v>0</v>
      </c>
      <c r="P211" s="15">
        <f t="shared" si="21"/>
        <v>0</v>
      </c>
      <c r="Q211" s="15">
        <f t="shared" si="22"/>
        <v>40</v>
      </c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</row>
    <row r="212" spans="1:36" ht="35.25" customHeight="1">
      <c r="A212" s="14">
        <v>209</v>
      </c>
      <c r="B212" s="1" t="s">
        <v>392</v>
      </c>
      <c r="C212" s="12" t="s">
        <v>125</v>
      </c>
      <c r="D212" s="4" t="s">
        <v>393</v>
      </c>
      <c r="E212" s="15">
        <v>5300.8</v>
      </c>
      <c r="F212" s="30">
        <f>'[1]नमुना नं ८  (2)'!AB216</f>
        <v>683.8</v>
      </c>
      <c r="G212" s="15">
        <f t="shared" si="18"/>
        <v>5984.6</v>
      </c>
      <c r="H212" s="31">
        <v>180</v>
      </c>
      <c r="I212" s="32">
        <f t="shared" si="23"/>
        <v>20</v>
      </c>
      <c r="J212" s="15">
        <f t="shared" si="19"/>
        <v>200</v>
      </c>
      <c r="K212" s="31">
        <v>180</v>
      </c>
      <c r="L212" s="32">
        <f>'[1]नमुना नं ८  (2)'!X213</f>
        <v>20</v>
      </c>
      <c r="M212" s="15">
        <f t="shared" si="20"/>
        <v>200</v>
      </c>
      <c r="N212" s="31">
        <v>0</v>
      </c>
      <c r="O212" s="15">
        <v>0</v>
      </c>
      <c r="P212" s="15">
        <f t="shared" si="21"/>
        <v>0</v>
      </c>
      <c r="Q212" s="15">
        <f t="shared" si="22"/>
        <v>6384.6</v>
      </c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</row>
    <row r="213" spans="1:36" ht="35.25" customHeight="1">
      <c r="A213" s="14">
        <v>210</v>
      </c>
      <c r="B213" s="1" t="s">
        <v>394</v>
      </c>
      <c r="C213" s="12" t="s">
        <v>395</v>
      </c>
      <c r="D213" s="4" t="s">
        <v>396</v>
      </c>
      <c r="E213" s="15">
        <v>1278</v>
      </c>
      <c r="F213" s="30">
        <v>298</v>
      </c>
      <c r="G213" s="15">
        <f t="shared" si="18"/>
        <v>1576</v>
      </c>
      <c r="H213" s="31">
        <v>105</v>
      </c>
      <c r="I213" s="32">
        <f t="shared" si="23"/>
        <v>25</v>
      </c>
      <c r="J213" s="15">
        <f t="shared" si="19"/>
        <v>130</v>
      </c>
      <c r="K213" s="31">
        <v>105</v>
      </c>
      <c r="L213" s="32">
        <f>'[1]नमुना नं ८  (2)'!X214</f>
        <v>25</v>
      </c>
      <c r="M213" s="15">
        <f t="shared" si="20"/>
        <v>130</v>
      </c>
      <c r="N213" s="31">
        <v>0</v>
      </c>
      <c r="O213" s="15">
        <v>0</v>
      </c>
      <c r="P213" s="15">
        <f t="shared" si="21"/>
        <v>0</v>
      </c>
      <c r="Q213" s="15">
        <f t="shared" si="22"/>
        <v>1836</v>
      </c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</row>
    <row r="214" spans="1:36" ht="35.25" customHeight="1">
      <c r="A214" s="14">
        <v>211</v>
      </c>
      <c r="B214" s="1" t="s">
        <v>397</v>
      </c>
      <c r="C214" s="12" t="s">
        <v>398</v>
      </c>
      <c r="D214" s="4" t="s">
        <v>399</v>
      </c>
      <c r="E214" s="15">
        <v>355.1</v>
      </c>
      <c r="F214" s="30">
        <f>'[1]नमुना नं ८  (2)'!AB218</f>
        <v>87.1</v>
      </c>
      <c r="G214" s="15">
        <f t="shared" si="18"/>
        <v>442.20000000000005</v>
      </c>
      <c r="H214" s="31">
        <v>40</v>
      </c>
      <c r="I214" s="32">
        <f t="shared" si="23"/>
        <v>0</v>
      </c>
      <c r="J214" s="15">
        <f t="shared" si="19"/>
        <v>40</v>
      </c>
      <c r="K214" s="31">
        <v>40</v>
      </c>
      <c r="L214" s="32">
        <f>'[1]नमुना नं ८  (2)'!X215</f>
        <v>0</v>
      </c>
      <c r="M214" s="15">
        <f t="shared" si="20"/>
        <v>40</v>
      </c>
      <c r="N214" s="31">
        <v>0</v>
      </c>
      <c r="O214" s="15">
        <v>0</v>
      </c>
      <c r="P214" s="15">
        <f t="shared" si="21"/>
        <v>0</v>
      </c>
      <c r="Q214" s="15">
        <f t="shared" si="22"/>
        <v>522.20000000000005</v>
      </c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</row>
    <row r="215" spans="1:36" ht="35.25" customHeight="1">
      <c r="A215" s="14">
        <v>212</v>
      </c>
      <c r="B215" s="1" t="s">
        <v>400</v>
      </c>
      <c r="C215" s="12" t="s">
        <v>401</v>
      </c>
      <c r="D215" s="4" t="s">
        <v>402</v>
      </c>
      <c r="E215" s="15">
        <v>1494.2</v>
      </c>
      <c r="F215" s="30">
        <f>'[1]नमुना नं ८  (2)'!AB219</f>
        <v>278.2</v>
      </c>
      <c r="G215" s="15">
        <f t="shared" si="18"/>
        <v>1772.4</v>
      </c>
      <c r="H215" s="31">
        <v>220</v>
      </c>
      <c r="I215" s="32">
        <f t="shared" si="23"/>
        <v>20</v>
      </c>
      <c r="J215" s="15">
        <f t="shared" si="19"/>
        <v>240</v>
      </c>
      <c r="K215" s="31">
        <v>220</v>
      </c>
      <c r="L215" s="32">
        <f>'[1]नमुना नं ८  (2)'!X216</f>
        <v>20</v>
      </c>
      <c r="M215" s="15">
        <f t="shared" si="20"/>
        <v>240</v>
      </c>
      <c r="N215" s="31">
        <v>0</v>
      </c>
      <c r="O215" s="15">
        <v>0</v>
      </c>
      <c r="P215" s="15">
        <f t="shared" si="21"/>
        <v>0</v>
      </c>
      <c r="Q215" s="15">
        <f t="shared" si="22"/>
        <v>2252.4</v>
      </c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</row>
    <row r="216" spans="1:36" ht="35.25" customHeight="1">
      <c r="A216" s="14">
        <v>213</v>
      </c>
      <c r="B216" s="1">
        <v>150</v>
      </c>
      <c r="C216" s="12" t="s">
        <v>403</v>
      </c>
      <c r="D216" s="4" t="s">
        <v>404</v>
      </c>
      <c r="E216" s="15">
        <v>318.2</v>
      </c>
      <c r="F216" s="30">
        <f>'[1]नमुना नं ८  (2)'!AB220</f>
        <v>96.2</v>
      </c>
      <c r="G216" s="15">
        <f t="shared" si="18"/>
        <v>414.4</v>
      </c>
      <c r="H216" s="31">
        <v>65</v>
      </c>
      <c r="I216" s="32">
        <f t="shared" si="23"/>
        <v>20</v>
      </c>
      <c r="J216" s="15">
        <f t="shared" si="19"/>
        <v>85</v>
      </c>
      <c r="K216" s="31">
        <v>65</v>
      </c>
      <c r="L216" s="32">
        <f>'[1]नमुना नं ८  (2)'!X217</f>
        <v>20</v>
      </c>
      <c r="M216" s="15">
        <f t="shared" si="20"/>
        <v>85</v>
      </c>
      <c r="N216" s="31">
        <v>0</v>
      </c>
      <c r="O216" s="15">
        <v>0</v>
      </c>
      <c r="P216" s="15">
        <f t="shared" si="21"/>
        <v>0</v>
      </c>
      <c r="Q216" s="15">
        <f t="shared" si="22"/>
        <v>584.4</v>
      </c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</row>
    <row r="217" spans="1:36" ht="35.25" customHeight="1">
      <c r="A217" s="14">
        <v>214</v>
      </c>
      <c r="B217" s="1">
        <v>151</v>
      </c>
      <c r="C217" s="12" t="s">
        <v>262</v>
      </c>
      <c r="D217" s="4" t="s">
        <v>405</v>
      </c>
      <c r="E217" s="15">
        <v>323.7</v>
      </c>
      <c r="F217" s="30">
        <f>'[1]नमुना नं ८  (2)'!AB221</f>
        <v>50.7</v>
      </c>
      <c r="G217" s="15">
        <f t="shared" si="18"/>
        <v>374.4</v>
      </c>
      <c r="H217" s="31">
        <v>110</v>
      </c>
      <c r="I217" s="32">
        <f t="shared" si="23"/>
        <v>10</v>
      </c>
      <c r="J217" s="15">
        <f t="shared" si="19"/>
        <v>120</v>
      </c>
      <c r="K217" s="31">
        <v>110</v>
      </c>
      <c r="L217" s="32">
        <f>'[1]नमुना नं ८  (2)'!X218</f>
        <v>10</v>
      </c>
      <c r="M217" s="15">
        <f t="shared" si="20"/>
        <v>120</v>
      </c>
      <c r="N217" s="31">
        <v>525</v>
      </c>
      <c r="O217" s="15">
        <v>0</v>
      </c>
      <c r="P217" s="15">
        <f t="shared" si="21"/>
        <v>525</v>
      </c>
      <c r="Q217" s="15">
        <f t="shared" si="22"/>
        <v>1139.4000000000001</v>
      </c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</row>
    <row r="218" spans="1:36" ht="35.25" customHeight="1">
      <c r="A218" s="14">
        <v>215</v>
      </c>
      <c r="B218" s="1">
        <v>152</v>
      </c>
      <c r="C218" s="12" t="s">
        <v>125</v>
      </c>
      <c r="D218" s="4" t="s">
        <v>406</v>
      </c>
      <c r="E218" s="15">
        <v>10567.5</v>
      </c>
      <c r="F218" s="30">
        <f>'[1]नमुना नं ८  (2)'!AB222</f>
        <v>1267.5</v>
      </c>
      <c r="G218" s="15">
        <f t="shared" si="18"/>
        <v>11835</v>
      </c>
      <c r="H218" s="31">
        <v>275</v>
      </c>
      <c r="I218" s="32">
        <f t="shared" si="23"/>
        <v>25</v>
      </c>
      <c r="J218" s="15">
        <f t="shared" si="19"/>
        <v>300</v>
      </c>
      <c r="K218" s="31">
        <v>275</v>
      </c>
      <c r="L218" s="32">
        <f>'[1]नमुना नं ८  (2)'!X219</f>
        <v>25</v>
      </c>
      <c r="M218" s="15">
        <f t="shared" si="20"/>
        <v>300</v>
      </c>
      <c r="N218" s="31">
        <v>0</v>
      </c>
      <c r="O218" s="15">
        <v>0</v>
      </c>
      <c r="P218" s="15">
        <f t="shared" si="21"/>
        <v>0</v>
      </c>
      <c r="Q218" s="15">
        <f t="shared" si="22"/>
        <v>12435</v>
      </c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</row>
    <row r="219" spans="1:36" ht="35.25" customHeight="1">
      <c r="A219" s="14">
        <v>216</v>
      </c>
      <c r="B219" s="1">
        <v>153</v>
      </c>
      <c r="C219" s="12" t="s">
        <v>29</v>
      </c>
      <c r="D219" s="4" t="s">
        <v>407</v>
      </c>
      <c r="E219" s="15">
        <v>591.1</v>
      </c>
      <c r="F219" s="30">
        <f>'[1]नमुना नं ८  (2)'!AB223</f>
        <v>334.1</v>
      </c>
      <c r="G219" s="15">
        <f t="shared" si="18"/>
        <v>925.2</v>
      </c>
      <c r="H219" s="31">
        <v>30</v>
      </c>
      <c r="I219" s="32">
        <f t="shared" si="23"/>
        <v>10</v>
      </c>
      <c r="J219" s="15">
        <f t="shared" si="19"/>
        <v>40</v>
      </c>
      <c r="K219" s="31">
        <v>30</v>
      </c>
      <c r="L219" s="32">
        <f>'[1]नमुना नं ८  (2)'!X220</f>
        <v>10</v>
      </c>
      <c r="M219" s="15">
        <f t="shared" si="20"/>
        <v>40</v>
      </c>
      <c r="N219" s="31">
        <v>0</v>
      </c>
      <c r="O219" s="15">
        <v>0</v>
      </c>
      <c r="P219" s="15">
        <f t="shared" si="21"/>
        <v>0</v>
      </c>
      <c r="Q219" s="15">
        <f t="shared" si="22"/>
        <v>1005.2</v>
      </c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</row>
    <row r="220" spans="1:36" ht="35.25" customHeight="1">
      <c r="A220" s="14">
        <v>217</v>
      </c>
      <c r="B220" s="1">
        <v>154</v>
      </c>
      <c r="C220" s="12" t="s">
        <v>408</v>
      </c>
      <c r="D220" s="4" t="s">
        <v>409</v>
      </c>
      <c r="E220" s="15">
        <v>430</v>
      </c>
      <c r="F220" s="30">
        <v>430</v>
      </c>
      <c r="G220" s="15">
        <f t="shared" si="18"/>
        <v>860</v>
      </c>
      <c r="H220" s="31">
        <v>10</v>
      </c>
      <c r="I220" s="32">
        <f t="shared" si="23"/>
        <v>10</v>
      </c>
      <c r="J220" s="15">
        <f t="shared" si="19"/>
        <v>20</v>
      </c>
      <c r="K220" s="31">
        <v>10</v>
      </c>
      <c r="L220" s="32">
        <f>'[1]नमुना नं ८  (2)'!X221</f>
        <v>10</v>
      </c>
      <c r="M220" s="15">
        <f t="shared" si="20"/>
        <v>20</v>
      </c>
      <c r="N220" s="31">
        <v>0</v>
      </c>
      <c r="O220" s="15">
        <v>0</v>
      </c>
      <c r="P220" s="15">
        <f t="shared" si="21"/>
        <v>0</v>
      </c>
      <c r="Q220" s="15">
        <f t="shared" si="22"/>
        <v>900</v>
      </c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</row>
    <row r="221" spans="1:36" ht="35.25" customHeight="1">
      <c r="A221" s="14">
        <v>218</v>
      </c>
      <c r="B221" s="1" t="s">
        <v>410</v>
      </c>
      <c r="C221" s="12" t="s">
        <v>29</v>
      </c>
      <c r="D221" s="4" t="s">
        <v>411</v>
      </c>
      <c r="E221" s="15">
        <v>202.8</v>
      </c>
      <c r="F221" s="30">
        <f>'[1]नमुना नं ८  (2)'!AB225</f>
        <v>202.8</v>
      </c>
      <c r="G221" s="15">
        <f t="shared" si="18"/>
        <v>405.6</v>
      </c>
      <c r="H221" s="31">
        <v>25</v>
      </c>
      <c r="I221" s="32">
        <f t="shared" si="23"/>
        <v>25</v>
      </c>
      <c r="J221" s="15">
        <f t="shared" si="19"/>
        <v>50</v>
      </c>
      <c r="K221" s="31">
        <v>25</v>
      </c>
      <c r="L221" s="32">
        <f>'[1]नमुना नं ८  (2)'!X222</f>
        <v>25</v>
      </c>
      <c r="M221" s="15">
        <f t="shared" si="20"/>
        <v>50</v>
      </c>
      <c r="N221" s="31">
        <v>0</v>
      </c>
      <c r="O221" s="15">
        <v>0</v>
      </c>
      <c r="P221" s="15">
        <f t="shared" si="21"/>
        <v>0</v>
      </c>
      <c r="Q221" s="15">
        <f t="shared" si="22"/>
        <v>505.6</v>
      </c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</row>
    <row r="222" spans="1:36" ht="35.25" customHeight="1">
      <c r="A222" s="14">
        <v>219</v>
      </c>
      <c r="B222" s="1" t="s">
        <v>412</v>
      </c>
      <c r="C222" s="12" t="s">
        <v>29</v>
      </c>
      <c r="D222" s="4" t="s">
        <v>413</v>
      </c>
      <c r="E222" s="15">
        <v>2604</v>
      </c>
      <c r="F222" s="30">
        <f>'[1]नमुना नं ८  (2)'!AB226</f>
        <v>364</v>
      </c>
      <c r="G222" s="15">
        <f t="shared" si="18"/>
        <v>2968</v>
      </c>
      <c r="H222" s="31">
        <v>180</v>
      </c>
      <c r="I222" s="32">
        <f t="shared" si="23"/>
        <v>20</v>
      </c>
      <c r="J222" s="15">
        <f t="shared" si="19"/>
        <v>200</v>
      </c>
      <c r="K222" s="31">
        <v>180</v>
      </c>
      <c r="L222" s="32">
        <f>'[1]नमुना नं ८  (2)'!X223</f>
        <v>20</v>
      </c>
      <c r="M222" s="15">
        <f t="shared" si="20"/>
        <v>200</v>
      </c>
      <c r="N222" s="31">
        <v>600</v>
      </c>
      <c r="O222" s="15">
        <v>0</v>
      </c>
      <c r="P222" s="15">
        <f t="shared" si="21"/>
        <v>600</v>
      </c>
      <c r="Q222" s="15">
        <f t="shared" si="22"/>
        <v>3968</v>
      </c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</row>
    <row r="223" spans="1:36" ht="35.25" customHeight="1">
      <c r="A223" s="14">
        <v>220</v>
      </c>
      <c r="B223" s="1" t="s">
        <v>414</v>
      </c>
      <c r="C223" s="12" t="s">
        <v>29</v>
      </c>
      <c r="D223" s="4" t="s">
        <v>415</v>
      </c>
      <c r="E223" s="15">
        <v>2174.6</v>
      </c>
      <c r="F223" s="30">
        <f>'[1]नमुना नं ८  (2)'!AB227</f>
        <v>340.6</v>
      </c>
      <c r="G223" s="15">
        <f t="shared" si="18"/>
        <v>2515.1999999999998</v>
      </c>
      <c r="H223" s="31">
        <v>160</v>
      </c>
      <c r="I223" s="32">
        <f t="shared" si="23"/>
        <v>20</v>
      </c>
      <c r="J223" s="15">
        <f t="shared" si="19"/>
        <v>180</v>
      </c>
      <c r="K223" s="31">
        <v>160</v>
      </c>
      <c r="L223" s="32">
        <f>'[1]नमुना नं ८  (2)'!X224</f>
        <v>20</v>
      </c>
      <c r="M223" s="15">
        <f t="shared" si="20"/>
        <v>180</v>
      </c>
      <c r="N223" s="31">
        <v>0</v>
      </c>
      <c r="O223" s="15">
        <v>0</v>
      </c>
      <c r="P223" s="15">
        <f t="shared" si="21"/>
        <v>0</v>
      </c>
      <c r="Q223" s="15">
        <f t="shared" si="22"/>
        <v>2875.2</v>
      </c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</row>
    <row r="224" spans="1:36" ht="35.25" customHeight="1">
      <c r="A224" s="14">
        <v>221</v>
      </c>
      <c r="B224" s="1" t="s">
        <v>416</v>
      </c>
      <c r="C224" s="12" t="s">
        <v>29</v>
      </c>
      <c r="D224" s="4" t="s">
        <v>417</v>
      </c>
      <c r="E224" s="15">
        <v>3190.6</v>
      </c>
      <c r="F224" s="30">
        <f>'[1]नमुना नं ८  (2)'!AB228</f>
        <v>340.6</v>
      </c>
      <c r="G224" s="15">
        <f t="shared" si="18"/>
        <v>3531.2</v>
      </c>
      <c r="H224" s="31">
        <v>310</v>
      </c>
      <c r="I224" s="32">
        <f t="shared" si="23"/>
        <v>10</v>
      </c>
      <c r="J224" s="15">
        <f t="shared" si="19"/>
        <v>320</v>
      </c>
      <c r="K224" s="31">
        <v>310</v>
      </c>
      <c r="L224" s="32">
        <f>'[1]नमुना नं ८  (2)'!X225</f>
        <v>10</v>
      </c>
      <c r="M224" s="15">
        <f t="shared" si="20"/>
        <v>320</v>
      </c>
      <c r="N224" s="31">
        <v>675</v>
      </c>
      <c r="O224" s="15">
        <v>0</v>
      </c>
      <c r="P224" s="15">
        <f t="shared" si="21"/>
        <v>675</v>
      </c>
      <c r="Q224" s="15">
        <f t="shared" si="22"/>
        <v>4846.2</v>
      </c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</row>
    <row r="225" spans="1:36" ht="35.25" customHeight="1">
      <c r="A225" s="14">
        <v>222</v>
      </c>
      <c r="B225" s="1" t="s">
        <v>418</v>
      </c>
      <c r="C225" s="12" t="s">
        <v>29</v>
      </c>
      <c r="D225" s="4" t="s">
        <v>419</v>
      </c>
      <c r="E225" s="15">
        <v>0.10000000000002274</v>
      </c>
      <c r="F225" s="30">
        <f>'[1]नमुना नं ८  (2)'!AB229</f>
        <v>425.1</v>
      </c>
      <c r="G225" s="15">
        <f t="shared" si="18"/>
        <v>425.20000000000005</v>
      </c>
      <c r="H225" s="31">
        <v>0</v>
      </c>
      <c r="I225" s="32">
        <f t="shared" si="23"/>
        <v>20</v>
      </c>
      <c r="J225" s="15">
        <f t="shared" si="19"/>
        <v>20</v>
      </c>
      <c r="K225" s="31">
        <v>0</v>
      </c>
      <c r="L225" s="32">
        <f>'[1]नमुना नं ८  (2)'!X226</f>
        <v>20</v>
      </c>
      <c r="M225" s="15">
        <f t="shared" si="20"/>
        <v>20</v>
      </c>
      <c r="N225" s="31">
        <v>0</v>
      </c>
      <c r="O225" s="15">
        <v>0</v>
      </c>
      <c r="P225" s="15">
        <f t="shared" si="21"/>
        <v>0</v>
      </c>
      <c r="Q225" s="15">
        <f t="shared" si="22"/>
        <v>465.20000000000005</v>
      </c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</row>
    <row r="226" spans="1:36" ht="35.25" customHeight="1">
      <c r="A226" s="14">
        <v>223</v>
      </c>
      <c r="B226" s="1">
        <v>156</v>
      </c>
      <c r="C226" s="12" t="s">
        <v>29</v>
      </c>
      <c r="D226" s="4" t="s">
        <v>420</v>
      </c>
      <c r="E226" s="15">
        <v>6737</v>
      </c>
      <c r="F226" s="30">
        <v>1025</v>
      </c>
      <c r="G226" s="15">
        <f t="shared" si="18"/>
        <v>7762</v>
      </c>
      <c r="H226" s="31">
        <v>220</v>
      </c>
      <c r="I226" s="32">
        <f t="shared" si="23"/>
        <v>20</v>
      </c>
      <c r="J226" s="15">
        <f t="shared" si="19"/>
        <v>240</v>
      </c>
      <c r="K226" s="31">
        <v>220</v>
      </c>
      <c r="L226" s="32">
        <f>'[1]नमुना नं ८  (2)'!X227</f>
        <v>20</v>
      </c>
      <c r="M226" s="15">
        <f t="shared" si="20"/>
        <v>240</v>
      </c>
      <c r="N226" s="31">
        <v>0</v>
      </c>
      <c r="O226" s="15">
        <v>0</v>
      </c>
      <c r="P226" s="15">
        <f t="shared" si="21"/>
        <v>0</v>
      </c>
      <c r="Q226" s="15">
        <f t="shared" si="22"/>
        <v>8242</v>
      </c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</row>
    <row r="227" spans="1:36" ht="35.25" customHeight="1">
      <c r="A227" s="14">
        <v>224</v>
      </c>
      <c r="B227" s="1" t="s">
        <v>421</v>
      </c>
      <c r="C227" s="12" t="s">
        <v>422</v>
      </c>
      <c r="D227" s="4" t="s">
        <v>423</v>
      </c>
      <c r="E227" s="15">
        <v>1161</v>
      </c>
      <c r="F227" s="30">
        <v>749</v>
      </c>
      <c r="G227" s="15">
        <f t="shared" si="18"/>
        <v>1910</v>
      </c>
      <c r="H227" s="31">
        <v>45</v>
      </c>
      <c r="I227" s="32">
        <f t="shared" si="23"/>
        <v>20</v>
      </c>
      <c r="J227" s="15">
        <f t="shared" si="19"/>
        <v>65</v>
      </c>
      <c r="K227" s="31">
        <v>45</v>
      </c>
      <c r="L227" s="32">
        <f>'[1]नमुना नं ८  (2)'!X228</f>
        <v>20</v>
      </c>
      <c r="M227" s="15">
        <f t="shared" si="20"/>
        <v>65</v>
      </c>
      <c r="N227" s="31">
        <v>0</v>
      </c>
      <c r="O227" s="15">
        <v>0</v>
      </c>
      <c r="P227" s="15">
        <f t="shared" si="21"/>
        <v>0</v>
      </c>
      <c r="Q227" s="15">
        <f t="shared" si="22"/>
        <v>2040</v>
      </c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</row>
    <row r="228" spans="1:36" ht="35.25" customHeight="1">
      <c r="A228" s="14">
        <v>225</v>
      </c>
      <c r="B228" s="1" t="s">
        <v>424</v>
      </c>
      <c r="C228" s="12" t="s">
        <v>125</v>
      </c>
      <c r="D228" s="4" t="s">
        <v>425</v>
      </c>
      <c r="E228" s="15">
        <v>1161</v>
      </c>
      <c r="F228" s="30">
        <v>749</v>
      </c>
      <c r="G228" s="15">
        <f t="shared" si="18"/>
        <v>1910</v>
      </c>
      <c r="H228" s="31">
        <v>45</v>
      </c>
      <c r="I228" s="32">
        <f t="shared" si="23"/>
        <v>20</v>
      </c>
      <c r="J228" s="15">
        <f t="shared" si="19"/>
        <v>65</v>
      </c>
      <c r="K228" s="31">
        <v>45</v>
      </c>
      <c r="L228" s="32">
        <f>'[1]नमुना नं ८  (2)'!X229</f>
        <v>20</v>
      </c>
      <c r="M228" s="15">
        <f t="shared" si="20"/>
        <v>65</v>
      </c>
      <c r="N228" s="31">
        <v>0</v>
      </c>
      <c r="O228" s="15">
        <v>0</v>
      </c>
      <c r="P228" s="15">
        <f t="shared" si="21"/>
        <v>0</v>
      </c>
      <c r="Q228" s="15">
        <f t="shared" si="22"/>
        <v>2040</v>
      </c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</row>
    <row r="229" spans="1:36" ht="35.25" customHeight="1">
      <c r="A229" s="14">
        <v>226</v>
      </c>
      <c r="B229" s="1">
        <v>158</v>
      </c>
      <c r="C229" s="12" t="s">
        <v>426</v>
      </c>
      <c r="D229" s="4" t="s">
        <v>427</v>
      </c>
      <c r="E229" s="15">
        <v>1420.4</v>
      </c>
      <c r="F229" s="30">
        <f>'[1]नमुना नं ८  (2)'!AB233</f>
        <v>348.4</v>
      </c>
      <c r="G229" s="15">
        <f t="shared" si="18"/>
        <v>1768.8000000000002</v>
      </c>
      <c r="H229" s="31">
        <v>100</v>
      </c>
      <c r="I229" s="32">
        <f t="shared" si="23"/>
        <v>20</v>
      </c>
      <c r="J229" s="15">
        <f t="shared" si="19"/>
        <v>120</v>
      </c>
      <c r="K229" s="31">
        <v>100</v>
      </c>
      <c r="L229" s="32">
        <f>'[1]नमुना नं ८  (2)'!X230</f>
        <v>20</v>
      </c>
      <c r="M229" s="15">
        <f t="shared" si="20"/>
        <v>120</v>
      </c>
      <c r="N229" s="31">
        <v>0</v>
      </c>
      <c r="O229" s="15">
        <v>0</v>
      </c>
      <c r="P229" s="15">
        <f t="shared" si="21"/>
        <v>0</v>
      </c>
      <c r="Q229" s="15">
        <f t="shared" si="22"/>
        <v>2008.8000000000002</v>
      </c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</row>
    <row r="230" spans="1:36" ht="35.25" customHeight="1">
      <c r="A230" s="14">
        <v>227</v>
      </c>
      <c r="B230" s="1">
        <v>159</v>
      </c>
      <c r="C230" s="12" t="s">
        <v>428</v>
      </c>
      <c r="D230" s="4" t="s">
        <v>429</v>
      </c>
      <c r="E230" s="15">
        <v>0</v>
      </c>
      <c r="F230" s="30">
        <f>'[1]नमुना नं ८  (2)'!AB234</f>
        <v>0</v>
      </c>
      <c r="G230" s="15">
        <f t="shared" si="18"/>
        <v>0</v>
      </c>
      <c r="H230" s="31">
        <v>0</v>
      </c>
      <c r="I230" s="32">
        <v>0</v>
      </c>
      <c r="J230" s="15">
        <f t="shared" si="19"/>
        <v>0</v>
      </c>
      <c r="K230" s="31">
        <v>0</v>
      </c>
      <c r="L230" s="32">
        <v>0</v>
      </c>
      <c r="M230" s="15">
        <f t="shared" si="20"/>
        <v>0</v>
      </c>
      <c r="N230" s="31">
        <v>0</v>
      </c>
      <c r="O230" s="15">
        <v>0</v>
      </c>
      <c r="P230" s="15">
        <f t="shared" si="21"/>
        <v>0</v>
      </c>
      <c r="Q230" s="15">
        <f t="shared" si="22"/>
        <v>0</v>
      </c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</row>
    <row r="231" spans="1:36" ht="35.25" customHeight="1">
      <c r="A231" s="14">
        <v>228</v>
      </c>
      <c r="B231" s="1">
        <v>160</v>
      </c>
      <c r="C231" s="12" t="s">
        <v>428</v>
      </c>
      <c r="D231" s="4" t="s">
        <v>430</v>
      </c>
      <c r="E231" s="15">
        <v>0</v>
      </c>
      <c r="F231" s="30">
        <f>'[1]नमुना नं ८  (2)'!AB235</f>
        <v>0</v>
      </c>
      <c r="G231" s="15">
        <f t="shared" si="18"/>
        <v>0</v>
      </c>
      <c r="H231" s="31">
        <v>0</v>
      </c>
      <c r="I231" s="32">
        <v>0</v>
      </c>
      <c r="J231" s="15">
        <f t="shared" si="19"/>
        <v>0</v>
      </c>
      <c r="K231" s="31">
        <v>0</v>
      </c>
      <c r="L231" s="32">
        <v>0</v>
      </c>
      <c r="M231" s="15">
        <f t="shared" si="20"/>
        <v>0</v>
      </c>
      <c r="N231" s="31">
        <v>0</v>
      </c>
      <c r="O231" s="15">
        <v>0</v>
      </c>
      <c r="P231" s="15">
        <f t="shared" si="21"/>
        <v>0</v>
      </c>
      <c r="Q231" s="15">
        <f t="shared" si="22"/>
        <v>0</v>
      </c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</row>
    <row r="232" spans="1:36" ht="35.25" customHeight="1">
      <c r="A232" s="14">
        <v>229</v>
      </c>
      <c r="B232" s="1">
        <v>161</v>
      </c>
      <c r="C232" s="12" t="s">
        <v>215</v>
      </c>
      <c r="D232" s="4" t="s">
        <v>431</v>
      </c>
      <c r="E232" s="15">
        <v>5945.8</v>
      </c>
      <c r="F232" s="30">
        <f>'[1]नमुना नं ८  (2)'!AB236</f>
        <v>930.8</v>
      </c>
      <c r="G232" s="15">
        <f t="shared" si="18"/>
        <v>6876.6</v>
      </c>
      <c r="H232" s="31">
        <v>195</v>
      </c>
      <c r="I232" s="32">
        <f t="shared" si="23"/>
        <v>20</v>
      </c>
      <c r="J232" s="15">
        <f t="shared" si="19"/>
        <v>215</v>
      </c>
      <c r="K232" s="31">
        <v>195</v>
      </c>
      <c r="L232" s="32">
        <f>'[1]नमुना नं ८  (2)'!X233</f>
        <v>20</v>
      </c>
      <c r="M232" s="15">
        <f t="shared" si="20"/>
        <v>215</v>
      </c>
      <c r="N232" s="31">
        <v>450</v>
      </c>
      <c r="O232" s="15">
        <v>0</v>
      </c>
      <c r="P232" s="15">
        <f t="shared" si="21"/>
        <v>450</v>
      </c>
      <c r="Q232" s="15">
        <f t="shared" si="22"/>
        <v>7756.6</v>
      </c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</row>
    <row r="233" spans="1:36" ht="35.25" customHeight="1">
      <c r="A233" s="14">
        <v>230</v>
      </c>
      <c r="B233" s="1">
        <v>162</v>
      </c>
      <c r="C233" s="12" t="s">
        <v>156</v>
      </c>
      <c r="D233" s="4" t="s">
        <v>1497</v>
      </c>
      <c r="E233" s="15">
        <v>6</v>
      </c>
      <c r="F233" s="30">
        <v>1135</v>
      </c>
      <c r="G233" s="15">
        <f t="shared" si="18"/>
        <v>1141</v>
      </c>
      <c r="H233" s="31">
        <v>0</v>
      </c>
      <c r="I233" s="32">
        <v>20</v>
      </c>
      <c r="J233" s="15">
        <f t="shared" si="19"/>
        <v>20</v>
      </c>
      <c r="K233" s="31">
        <v>0</v>
      </c>
      <c r="L233" s="32">
        <v>20</v>
      </c>
      <c r="M233" s="15">
        <f t="shared" si="20"/>
        <v>20</v>
      </c>
      <c r="N233" s="31">
        <v>0</v>
      </c>
      <c r="O233" s="15">
        <v>0</v>
      </c>
      <c r="P233" s="15">
        <f t="shared" si="21"/>
        <v>0</v>
      </c>
      <c r="Q233" s="15">
        <f t="shared" si="22"/>
        <v>1181</v>
      </c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</row>
    <row r="234" spans="1:36" ht="35.25" customHeight="1">
      <c r="A234" s="14">
        <v>231</v>
      </c>
      <c r="B234" s="1" t="s">
        <v>432</v>
      </c>
      <c r="C234" s="12" t="s">
        <v>433</v>
      </c>
      <c r="D234" s="4" t="s">
        <v>434</v>
      </c>
      <c r="E234" s="15">
        <v>-0.19999999999998863</v>
      </c>
      <c r="F234" s="30">
        <f>'[1]नमुना नं ८  (2)'!AB238</f>
        <v>501.8</v>
      </c>
      <c r="G234" s="15">
        <f t="shared" si="18"/>
        <v>501.6</v>
      </c>
      <c r="H234" s="31">
        <v>0</v>
      </c>
      <c r="I234" s="32">
        <v>25</v>
      </c>
      <c r="J234" s="15">
        <f t="shared" si="19"/>
        <v>25</v>
      </c>
      <c r="K234" s="31">
        <v>0</v>
      </c>
      <c r="L234" s="32">
        <v>25</v>
      </c>
      <c r="M234" s="15">
        <f t="shared" si="20"/>
        <v>25</v>
      </c>
      <c r="N234" s="31">
        <v>0</v>
      </c>
      <c r="O234" s="15">
        <v>0</v>
      </c>
      <c r="P234" s="15">
        <f t="shared" si="21"/>
        <v>0</v>
      </c>
      <c r="Q234" s="15">
        <f t="shared" si="22"/>
        <v>551.6</v>
      </c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</row>
    <row r="235" spans="1:36" ht="35.25" customHeight="1">
      <c r="A235" s="14">
        <v>232</v>
      </c>
      <c r="B235" s="1" t="s">
        <v>435</v>
      </c>
      <c r="C235" s="12" t="s">
        <v>433</v>
      </c>
      <c r="D235" s="4" t="s">
        <v>436</v>
      </c>
      <c r="E235" s="15">
        <v>-0.19999999999998863</v>
      </c>
      <c r="F235" s="30">
        <f>'[1]नमुना नं ८  (2)'!AB239</f>
        <v>501.8</v>
      </c>
      <c r="G235" s="15">
        <f t="shared" si="18"/>
        <v>501.6</v>
      </c>
      <c r="H235" s="31">
        <v>0</v>
      </c>
      <c r="I235" s="32">
        <f t="shared" si="23"/>
        <v>25</v>
      </c>
      <c r="J235" s="15">
        <f t="shared" si="19"/>
        <v>25</v>
      </c>
      <c r="K235" s="31">
        <v>0</v>
      </c>
      <c r="L235" s="32">
        <f>'[1]नमुना नं ८  (2)'!X236</f>
        <v>25</v>
      </c>
      <c r="M235" s="15">
        <f t="shared" si="20"/>
        <v>25</v>
      </c>
      <c r="N235" s="31">
        <v>0</v>
      </c>
      <c r="O235" s="15">
        <v>0</v>
      </c>
      <c r="P235" s="15">
        <f t="shared" si="21"/>
        <v>0</v>
      </c>
      <c r="Q235" s="15">
        <f t="shared" si="22"/>
        <v>551.6</v>
      </c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</row>
    <row r="236" spans="1:36" ht="35.25" customHeight="1">
      <c r="A236" s="14">
        <v>233</v>
      </c>
      <c r="B236" s="1" t="s">
        <v>437</v>
      </c>
      <c r="C236" s="12" t="s">
        <v>433</v>
      </c>
      <c r="D236" s="4" t="s">
        <v>438</v>
      </c>
      <c r="E236" s="15">
        <v>4057.8</v>
      </c>
      <c r="F236" s="30">
        <f>'[1]नमुना नं ८  (2)'!AB240</f>
        <v>501.8</v>
      </c>
      <c r="G236" s="15">
        <f t="shared" si="18"/>
        <v>4559.6000000000004</v>
      </c>
      <c r="H236" s="31">
        <v>250</v>
      </c>
      <c r="I236" s="32">
        <f t="shared" si="23"/>
        <v>20</v>
      </c>
      <c r="J236" s="15">
        <f t="shared" si="19"/>
        <v>270</v>
      </c>
      <c r="K236" s="31">
        <v>250</v>
      </c>
      <c r="L236" s="32">
        <f>'[1]नमुना नं ८  (2)'!X237</f>
        <v>20</v>
      </c>
      <c r="M236" s="15">
        <f t="shared" si="20"/>
        <v>270</v>
      </c>
      <c r="N236" s="31">
        <v>675</v>
      </c>
      <c r="O236" s="15">
        <v>0</v>
      </c>
      <c r="P236" s="15">
        <f t="shared" si="21"/>
        <v>675</v>
      </c>
      <c r="Q236" s="15">
        <f t="shared" si="22"/>
        <v>5774.6</v>
      </c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</row>
    <row r="237" spans="1:36" ht="35.25" customHeight="1">
      <c r="A237" s="14">
        <v>234</v>
      </c>
      <c r="B237" s="1">
        <v>164</v>
      </c>
      <c r="C237" s="12" t="s">
        <v>439</v>
      </c>
      <c r="D237" s="4" t="s">
        <v>440</v>
      </c>
      <c r="E237" s="15">
        <v>5893</v>
      </c>
      <c r="F237" s="30">
        <v>558</v>
      </c>
      <c r="G237" s="15">
        <f t="shared" si="18"/>
        <v>6451</v>
      </c>
      <c r="H237" s="31">
        <v>220</v>
      </c>
      <c r="I237" s="32">
        <f t="shared" si="23"/>
        <v>20</v>
      </c>
      <c r="J237" s="15">
        <f t="shared" si="19"/>
        <v>240</v>
      </c>
      <c r="K237" s="31">
        <v>220</v>
      </c>
      <c r="L237" s="32">
        <f>'[1]नमुना नं ८  (2)'!X238</f>
        <v>20</v>
      </c>
      <c r="M237" s="15">
        <f t="shared" si="20"/>
        <v>240</v>
      </c>
      <c r="N237" s="31">
        <v>0</v>
      </c>
      <c r="O237" s="15">
        <v>0</v>
      </c>
      <c r="P237" s="15">
        <f t="shared" si="21"/>
        <v>0</v>
      </c>
      <c r="Q237" s="15">
        <f t="shared" si="22"/>
        <v>6931</v>
      </c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</row>
    <row r="238" spans="1:36" ht="35.25" customHeight="1">
      <c r="A238" s="14">
        <v>235</v>
      </c>
      <c r="B238" s="1">
        <v>165</v>
      </c>
      <c r="C238" s="12" t="s">
        <v>29</v>
      </c>
      <c r="D238" s="4" t="s">
        <v>441</v>
      </c>
      <c r="E238" s="15">
        <v>-0.20000000000004547</v>
      </c>
      <c r="F238" s="30">
        <f>'[1]नमुना नं ८  (2)'!AB242</f>
        <v>371.8</v>
      </c>
      <c r="G238" s="15">
        <f t="shared" si="18"/>
        <v>371.59999999999997</v>
      </c>
      <c r="H238" s="31">
        <v>0</v>
      </c>
      <c r="I238" s="32">
        <f t="shared" si="23"/>
        <v>20</v>
      </c>
      <c r="J238" s="15">
        <f t="shared" si="19"/>
        <v>20</v>
      </c>
      <c r="K238" s="31">
        <v>0</v>
      </c>
      <c r="L238" s="32">
        <f>'[1]नमुना नं ८  (2)'!X239</f>
        <v>20</v>
      </c>
      <c r="M238" s="15">
        <f t="shared" si="20"/>
        <v>20</v>
      </c>
      <c r="N238" s="31">
        <v>0</v>
      </c>
      <c r="O238" s="15">
        <v>0</v>
      </c>
      <c r="P238" s="15">
        <f t="shared" si="21"/>
        <v>0</v>
      </c>
      <c r="Q238" s="15">
        <f t="shared" si="22"/>
        <v>411.59999999999997</v>
      </c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</row>
    <row r="239" spans="1:36" ht="35.25" customHeight="1">
      <c r="A239" s="14">
        <v>236</v>
      </c>
      <c r="B239" s="1">
        <v>166</v>
      </c>
      <c r="C239" s="12" t="s">
        <v>442</v>
      </c>
      <c r="D239" s="4" t="s">
        <v>443</v>
      </c>
      <c r="E239" s="15">
        <v>2199</v>
      </c>
      <c r="F239" s="30">
        <v>200</v>
      </c>
      <c r="G239" s="15">
        <f t="shared" si="18"/>
        <v>2399</v>
      </c>
      <c r="H239" s="31">
        <v>220</v>
      </c>
      <c r="I239" s="32">
        <f t="shared" si="23"/>
        <v>20</v>
      </c>
      <c r="J239" s="15">
        <f t="shared" si="19"/>
        <v>240</v>
      </c>
      <c r="K239" s="31">
        <v>220</v>
      </c>
      <c r="L239" s="32">
        <f>'[1]नमुना नं ८  (2)'!X240</f>
        <v>20</v>
      </c>
      <c r="M239" s="15">
        <f t="shared" si="20"/>
        <v>240</v>
      </c>
      <c r="N239" s="31">
        <v>750</v>
      </c>
      <c r="O239" s="15">
        <v>0</v>
      </c>
      <c r="P239" s="15">
        <f t="shared" si="21"/>
        <v>750</v>
      </c>
      <c r="Q239" s="15">
        <f t="shared" si="22"/>
        <v>3629</v>
      </c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</row>
    <row r="240" spans="1:36" ht="35.25" customHeight="1">
      <c r="A240" s="14">
        <v>237</v>
      </c>
      <c r="B240" s="1">
        <v>167</v>
      </c>
      <c r="C240" s="12" t="s">
        <v>262</v>
      </c>
      <c r="D240" s="4" t="s">
        <v>444</v>
      </c>
      <c r="E240" s="15">
        <v>511.5</v>
      </c>
      <c r="F240" s="30">
        <f>'[1]नमुना नं ८  (2)'!AB244</f>
        <v>71.5</v>
      </c>
      <c r="G240" s="15">
        <f t="shared" ref="G240:G298" si="24">E240+F240</f>
        <v>583</v>
      </c>
      <c r="H240" s="31">
        <v>180</v>
      </c>
      <c r="I240" s="32">
        <f t="shared" si="23"/>
        <v>20</v>
      </c>
      <c r="J240" s="15">
        <f t="shared" ref="J240:J298" si="25">H240+I240</f>
        <v>200</v>
      </c>
      <c r="K240" s="31">
        <v>180</v>
      </c>
      <c r="L240" s="32">
        <f>'[1]नमुना नं ८  (2)'!X241</f>
        <v>20</v>
      </c>
      <c r="M240" s="15">
        <f t="shared" ref="M240:M298" si="26">K240+L240</f>
        <v>200</v>
      </c>
      <c r="N240" s="31">
        <v>600</v>
      </c>
      <c r="O240" s="15">
        <v>0</v>
      </c>
      <c r="P240" s="15">
        <f t="shared" ref="P240:P298" si="27">N240+O240</f>
        <v>600</v>
      </c>
      <c r="Q240" s="15">
        <f t="shared" ref="Q240:Q298" si="28">G240+J240+M240+P240</f>
        <v>1583</v>
      </c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</row>
    <row r="241" spans="1:36" ht="35.25" customHeight="1">
      <c r="A241" s="14">
        <v>238</v>
      </c>
      <c r="B241" s="1">
        <v>168</v>
      </c>
      <c r="C241" s="12"/>
      <c r="D241" s="5" t="s">
        <v>445</v>
      </c>
      <c r="E241" s="15">
        <v>0</v>
      </c>
      <c r="F241" s="30">
        <f>'[1]नमुना नं ८  (2)'!AB245</f>
        <v>0</v>
      </c>
      <c r="G241" s="15">
        <f t="shared" si="24"/>
        <v>0</v>
      </c>
      <c r="H241" s="31">
        <v>20</v>
      </c>
      <c r="I241" s="32">
        <f t="shared" si="23"/>
        <v>20</v>
      </c>
      <c r="J241" s="15">
        <f t="shared" si="25"/>
        <v>40</v>
      </c>
      <c r="K241" s="31">
        <v>20</v>
      </c>
      <c r="L241" s="32">
        <v>20</v>
      </c>
      <c r="M241" s="15">
        <f t="shared" si="26"/>
        <v>40</v>
      </c>
      <c r="N241" s="31">
        <v>0</v>
      </c>
      <c r="O241" s="15">
        <v>0</v>
      </c>
      <c r="P241" s="15">
        <f t="shared" si="27"/>
        <v>0</v>
      </c>
      <c r="Q241" s="15">
        <f t="shared" si="28"/>
        <v>80</v>
      </c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</row>
    <row r="242" spans="1:36" ht="35.25" customHeight="1">
      <c r="A242" s="14">
        <v>239</v>
      </c>
      <c r="B242" s="1">
        <v>169</v>
      </c>
      <c r="C242" s="12" t="s">
        <v>446</v>
      </c>
      <c r="D242" s="4" t="s">
        <v>447</v>
      </c>
      <c r="E242" s="15">
        <v>27</v>
      </c>
      <c r="F242" s="30">
        <v>580</v>
      </c>
      <c r="G242" s="15">
        <f t="shared" si="24"/>
        <v>607</v>
      </c>
      <c r="H242" s="31">
        <v>0</v>
      </c>
      <c r="I242" s="32">
        <f t="shared" si="23"/>
        <v>20</v>
      </c>
      <c r="J242" s="15">
        <f t="shared" si="25"/>
        <v>20</v>
      </c>
      <c r="K242" s="31">
        <v>0</v>
      </c>
      <c r="L242" s="32">
        <f>'[1]नमुना नं ८  (2)'!X243</f>
        <v>20</v>
      </c>
      <c r="M242" s="15">
        <f t="shared" si="26"/>
        <v>20</v>
      </c>
      <c r="N242" s="31">
        <v>0</v>
      </c>
      <c r="O242" s="15">
        <v>0</v>
      </c>
      <c r="P242" s="15">
        <f t="shared" si="27"/>
        <v>0</v>
      </c>
      <c r="Q242" s="15">
        <f t="shared" si="28"/>
        <v>647</v>
      </c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</row>
    <row r="243" spans="1:36" ht="35.25" customHeight="1">
      <c r="A243" s="14">
        <v>240</v>
      </c>
      <c r="B243" s="1">
        <v>170</v>
      </c>
      <c r="C243" s="12" t="s">
        <v>379</v>
      </c>
      <c r="D243" s="4" t="s">
        <v>448</v>
      </c>
      <c r="E243" s="15">
        <v>948</v>
      </c>
      <c r="F243" s="30">
        <v>948</v>
      </c>
      <c r="G243" s="15">
        <f t="shared" si="24"/>
        <v>1896</v>
      </c>
      <c r="H243" s="31">
        <v>20</v>
      </c>
      <c r="I243" s="32">
        <f t="shared" si="23"/>
        <v>20</v>
      </c>
      <c r="J243" s="15">
        <f t="shared" si="25"/>
        <v>40</v>
      </c>
      <c r="K243" s="31">
        <v>20</v>
      </c>
      <c r="L243" s="32">
        <f>'[1]नमुना नं ८  (2)'!X244</f>
        <v>20</v>
      </c>
      <c r="M243" s="15">
        <f t="shared" si="26"/>
        <v>40</v>
      </c>
      <c r="N243" s="31">
        <v>0</v>
      </c>
      <c r="O243" s="15">
        <v>0</v>
      </c>
      <c r="P243" s="15">
        <f t="shared" si="27"/>
        <v>0</v>
      </c>
      <c r="Q243" s="15">
        <f t="shared" si="28"/>
        <v>1976</v>
      </c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</row>
    <row r="244" spans="1:36" ht="35.25" customHeight="1">
      <c r="A244" s="14">
        <v>241</v>
      </c>
      <c r="B244" s="1">
        <v>171</v>
      </c>
      <c r="C244" s="12" t="s">
        <v>29</v>
      </c>
      <c r="D244" s="4" t="s">
        <v>449</v>
      </c>
      <c r="E244" s="15">
        <v>1801.8</v>
      </c>
      <c r="F244" s="30">
        <f>'[1]नमुना नं ८  (2)'!AB248</f>
        <v>371.8</v>
      </c>
      <c r="G244" s="15">
        <f t="shared" si="24"/>
        <v>2173.6</v>
      </c>
      <c r="H244" s="31">
        <v>100</v>
      </c>
      <c r="I244" s="32">
        <f t="shared" si="23"/>
        <v>0</v>
      </c>
      <c r="J244" s="15">
        <f t="shared" si="25"/>
        <v>100</v>
      </c>
      <c r="K244" s="31">
        <v>100</v>
      </c>
      <c r="L244" s="32">
        <f>'[1]नमुना नं ८  (2)'!X245</f>
        <v>0</v>
      </c>
      <c r="M244" s="15">
        <f t="shared" si="26"/>
        <v>100</v>
      </c>
      <c r="N244" s="31">
        <v>375</v>
      </c>
      <c r="O244" s="15">
        <v>0</v>
      </c>
      <c r="P244" s="15">
        <f t="shared" si="27"/>
        <v>375</v>
      </c>
      <c r="Q244" s="15">
        <f t="shared" si="28"/>
        <v>2748.6</v>
      </c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</row>
    <row r="245" spans="1:36" ht="35.25" customHeight="1">
      <c r="A245" s="14">
        <v>242</v>
      </c>
      <c r="B245" s="1">
        <v>172</v>
      </c>
      <c r="C245" s="12"/>
      <c r="D245" s="5" t="s">
        <v>445</v>
      </c>
      <c r="E245" s="15">
        <v>0</v>
      </c>
      <c r="F245" s="30">
        <f>'[1]नमुना नं ८  (2)'!AB249</f>
        <v>0</v>
      </c>
      <c r="G245" s="15">
        <f t="shared" si="24"/>
        <v>0</v>
      </c>
      <c r="H245" s="31">
        <v>0</v>
      </c>
      <c r="I245" s="32">
        <v>0</v>
      </c>
      <c r="J245" s="15">
        <f t="shared" si="25"/>
        <v>0</v>
      </c>
      <c r="K245" s="31">
        <v>0</v>
      </c>
      <c r="L245" s="32">
        <v>0</v>
      </c>
      <c r="M245" s="15">
        <f t="shared" si="26"/>
        <v>0</v>
      </c>
      <c r="N245" s="31">
        <v>0</v>
      </c>
      <c r="O245" s="15">
        <v>0</v>
      </c>
      <c r="P245" s="15">
        <f t="shared" si="27"/>
        <v>0</v>
      </c>
      <c r="Q245" s="15">
        <f t="shared" si="28"/>
        <v>0</v>
      </c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</row>
    <row r="246" spans="1:36" ht="35.25" customHeight="1">
      <c r="A246" s="14">
        <v>243</v>
      </c>
      <c r="B246" s="1">
        <v>173</v>
      </c>
      <c r="C246" s="12"/>
      <c r="D246" s="5" t="s">
        <v>445</v>
      </c>
      <c r="E246" s="15">
        <v>0</v>
      </c>
      <c r="F246" s="30">
        <f>'[1]नमुना नं ८  (2)'!AB250</f>
        <v>0</v>
      </c>
      <c r="G246" s="15">
        <f t="shared" si="24"/>
        <v>0</v>
      </c>
      <c r="H246" s="31">
        <v>0</v>
      </c>
      <c r="I246" s="32">
        <v>0</v>
      </c>
      <c r="J246" s="15">
        <f t="shared" si="25"/>
        <v>0</v>
      </c>
      <c r="K246" s="31">
        <v>0</v>
      </c>
      <c r="L246" s="32">
        <v>0</v>
      </c>
      <c r="M246" s="15">
        <f t="shared" si="26"/>
        <v>0</v>
      </c>
      <c r="N246" s="31">
        <v>0</v>
      </c>
      <c r="O246" s="15">
        <v>0</v>
      </c>
      <c r="P246" s="15">
        <f t="shared" si="27"/>
        <v>0</v>
      </c>
      <c r="Q246" s="15">
        <f t="shared" si="28"/>
        <v>0</v>
      </c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</row>
    <row r="247" spans="1:36" ht="35.25" customHeight="1">
      <c r="A247" s="14">
        <v>244</v>
      </c>
      <c r="B247" s="1">
        <v>174</v>
      </c>
      <c r="C247" s="12" t="s">
        <v>29</v>
      </c>
      <c r="D247" s="4" t="s">
        <v>450</v>
      </c>
      <c r="E247" s="15">
        <v>4577.8</v>
      </c>
      <c r="F247" s="30">
        <f>'[1]नमुना नं ८  (2)'!AB251</f>
        <v>709.8</v>
      </c>
      <c r="G247" s="15">
        <f t="shared" si="24"/>
        <v>5287.6</v>
      </c>
      <c r="H247" s="31">
        <v>220</v>
      </c>
      <c r="I247" s="32">
        <f t="shared" si="23"/>
        <v>20</v>
      </c>
      <c r="J247" s="15">
        <f t="shared" si="25"/>
        <v>240</v>
      </c>
      <c r="K247" s="31">
        <v>220</v>
      </c>
      <c r="L247" s="32">
        <f>'[1]नमुना नं ८  (2)'!X248</f>
        <v>20</v>
      </c>
      <c r="M247" s="15">
        <f t="shared" si="26"/>
        <v>240</v>
      </c>
      <c r="N247" s="31">
        <v>0</v>
      </c>
      <c r="O247" s="15">
        <v>0</v>
      </c>
      <c r="P247" s="15">
        <f t="shared" si="27"/>
        <v>0</v>
      </c>
      <c r="Q247" s="15">
        <f t="shared" si="28"/>
        <v>5767.6</v>
      </c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</row>
    <row r="248" spans="1:36" ht="35.25" customHeight="1">
      <c r="A248" s="14">
        <v>245</v>
      </c>
      <c r="B248" s="1">
        <v>175</v>
      </c>
      <c r="C248" s="12" t="s">
        <v>451</v>
      </c>
      <c r="D248" s="4" t="s">
        <v>452</v>
      </c>
      <c r="E248" s="15">
        <v>4803.5</v>
      </c>
      <c r="F248" s="30">
        <f>'[1]नमुना नं ८  (2)'!AB252</f>
        <v>851.5</v>
      </c>
      <c r="G248" s="15">
        <f t="shared" si="24"/>
        <v>5655</v>
      </c>
      <c r="H248" s="31">
        <v>120</v>
      </c>
      <c r="I248" s="32">
        <f t="shared" si="23"/>
        <v>0</v>
      </c>
      <c r="J248" s="15">
        <f t="shared" si="25"/>
        <v>120</v>
      </c>
      <c r="K248" s="31">
        <v>120</v>
      </c>
      <c r="L248" s="32">
        <f>'[1]नमुना नं ८  (2)'!X249</f>
        <v>0</v>
      </c>
      <c r="M248" s="15">
        <f t="shared" si="26"/>
        <v>120</v>
      </c>
      <c r="N248" s="31">
        <v>0</v>
      </c>
      <c r="O248" s="15">
        <v>0</v>
      </c>
      <c r="P248" s="15">
        <f t="shared" si="27"/>
        <v>0</v>
      </c>
      <c r="Q248" s="15">
        <f t="shared" si="28"/>
        <v>5895</v>
      </c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</row>
    <row r="249" spans="1:36" ht="35.25" customHeight="1">
      <c r="A249" s="14">
        <v>246</v>
      </c>
      <c r="B249" s="1">
        <v>176</v>
      </c>
      <c r="C249" s="12" t="s">
        <v>113</v>
      </c>
      <c r="D249" s="4" t="s">
        <v>453</v>
      </c>
      <c r="E249" s="15">
        <v>-0.29999999999995453</v>
      </c>
      <c r="F249" s="30">
        <f>'[1]नमुना नं ८  (2)'!AB253</f>
        <v>1207.7</v>
      </c>
      <c r="G249" s="15">
        <f t="shared" si="24"/>
        <v>1207.4000000000001</v>
      </c>
      <c r="H249" s="31">
        <v>0</v>
      </c>
      <c r="I249" s="32">
        <v>25</v>
      </c>
      <c r="J249" s="15">
        <f t="shared" si="25"/>
        <v>25</v>
      </c>
      <c r="K249" s="31">
        <v>0</v>
      </c>
      <c r="L249" s="32">
        <v>25</v>
      </c>
      <c r="M249" s="15">
        <f t="shared" si="26"/>
        <v>25</v>
      </c>
      <c r="N249" s="31">
        <v>0</v>
      </c>
      <c r="O249" s="15">
        <v>0</v>
      </c>
      <c r="P249" s="15">
        <f t="shared" si="27"/>
        <v>0</v>
      </c>
      <c r="Q249" s="15">
        <f t="shared" si="28"/>
        <v>1257.4000000000001</v>
      </c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</row>
    <row r="250" spans="1:36" ht="35.25" customHeight="1">
      <c r="A250" s="14">
        <v>247</v>
      </c>
      <c r="B250" s="1">
        <v>177</v>
      </c>
      <c r="C250" s="12" t="s">
        <v>37</v>
      </c>
      <c r="D250" s="4" t="s">
        <v>454</v>
      </c>
      <c r="E250" s="15">
        <v>0</v>
      </c>
      <c r="F250" s="30">
        <f>'[1]नमुना नं ८  (2)'!AB254</f>
        <v>0</v>
      </c>
      <c r="G250" s="15">
        <f t="shared" si="24"/>
        <v>0</v>
      </c>
      <c r="H250" s="31">
        <v>25</v>
      </c>
      <c r="I250" s="32">
        <f t="shared" si="23"/>
        <v>25</v>
      </c>
      <c r="J250" s="15">
        <f t="shared" si="25"/>
        <v>50</v>
      </c>
      <c r="K250" s="31">
        <v>25</v>
      </c>
      <c r="L250" s="32">
        <v>25</v>
      </c>
      <c r="M250" s="15">
        <f t="shared" si="26"/>
        <v>50</v>
      </c>
      <c r="N250" s="31">
        <v>0</v>
      </c>
      <c r="O250" s="15">
        <v>0</v>
      </c>
      <c r="P250" s="15">
        <f t="shared" si="27"/>
        <v>0</v>
      </c>
      <c r="Q250" s="15">
        <f t="shared" si="28"/>
        <v>100</v>
      </c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</row>
    <row r="251" spans="1:36" ht="35.25" customHeight="1">
      <c r="A251" s="14">
        <v>248</v>
      </c>
      <c r="B251" s="1">
        <v>178</v>
      </c>
      <c r="C251" s="12" t="s">
        <v>455</v>
      </c>
      <c r="D251" s="4" t="s">
        <v>456</v>
      </c>
      <c r="E251" s="15">
        <v>165</v>
      </c>
      <c r="F251" s="30">
        <f>'[1]नमुना नं ८  (2)'!AB255</f>
        <v>65</v>
      </c>
      <c r="G251" s="15">
        <f t="shared" si="24"/>
        <v>230</v>
      </c>
      <c r="H251" s="31">
        <v>60</v>
      </c>
      <c r="I251" s="32">
        <f t="shared" si="23"/>
        <v>20</v>
      </c>
      <c r="J251" s="15">
        <f t="shared" si="25"/>
        <v>80</v>
      </c>
      <c r="K251" s="31">
        <v>60</v>
      </c>
      <c r="L251" s="32">
        <f>'[1]नमुना नं ८  (2)'!X252</f>
        <v>20</v>
      </c>
      <c r="M251" s="15">
        <f t="shared" si="26"/>
        <v>80</v>
      </c>
      <c r="N251" s="31">
        <v>0</v>
      </c>
      <c r="O251" s="15">
        <v>0</v>
      </c>
      <c r="P251" s="15">
        <f t="shared" si="27"/>
        <v>0</v>
      </c>
      <c r="Q251" s="15">
        <f t="shared" si="28"/>
        <v>390</v>
      </c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</row>
    <row r="252" spans="1:36" ht="35.25" customHeight="1">
      <c r="A252" s="14">
        <v>249</v>
      </c>
      <c r="B252" s="1">
        <v>179</v>
      </c>
      <c r="C252" s="12" t="s">
        <v>29</v>
      </c>
      <c r="D252" s="4" t="s">
        <v>457</v>
      </c>
      <c r="E252" s="15">
        <v>1240.2</v>
      </c>
      <c r="F252" s="30">
        <f>'[1]नमुना नं ८  (2)'!AB256</f>
        <v>304.2</v>
      </c>
      <c r="G252" s="15">
        <f t="shared" si="24"/>
        <v>1544.4</v>
      </c>
      <c r="H252" s="31">
        <v>105</v>
      </c>
      <c r="I252" s="32">
        <f t="shared" si="23"/>
        <v>25</v>
      </c>
      <c r="J252" s="15">
        <f t="shared" si="25"/>
        <v>130</v>
      </c>
      <c r="K252" s="31">
        <v>105</v>
      </c>
      <c r="L252" s="32">
        <f>'[1]नमुना नं ८  (2)'!X253</f>
        <v>25</v>
      </c>
      <c r="M252" s="15">
        <f t="shared" si="26"/>
        <v>130</v>
      </c>
      <c r="N252" s="31">
        <v>0</v>
      </c>
      <c r="O252" s="15">
        <v>0</v>
      </c>
      <c r="P252" s="15">
        <f t="shared" si="27"/>
        <v>0</v>
      </c>
      <c r="Q252" s="15">
        <f t="shared" si="28"/>
        <v>1804.4</v>
      </c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</row>
    <row r="253" spans="1:36" ht="35.25" customHeight="1">
      <c r="A253" s="14">
        <v>250</v>
      </c>
      <c r="B253" s="1">
        <v>180</v>
      </c>
      <c r="C253" s="12" t="s">
        <v>29</v>
      </c>
      <c r="D253" s="4" t="s">
        <v>458</v>
      </c>
      <c r="E253" s="15">
        <v>1570.8</v>
      </c>
      <c r="F253" s="30">
        <f>'[1]नमुना नं ८  (2)'!AB257</f>
        <v>202.8</v>
      </c>
      <c r="G253" s="15">
        <f t="shared" si="24"/>
        <v>1773.6</v>
      </c>
      <c r="H253" s="31">
        <v>90</v>
      </c>
      <c r="I253" s="32">
        <f t="shared" si="23"/>
        <v>0</v>
      </c>
      <c r="J253" s="15">
        <f t="shared" si="25"/>
        <v>90</v>
      </c>
      <c r="K253" s="31">
        <v>90</v>
      </c>
      <c r="L253" s="32">
        <f>'[1]नमुना नं ८  (2)'!X254</f>
        <v>0</v>
      </c>
      <c r="M253" s="15">
        <f t="shared" si="26"/>
        <v>90</v>
      </c>
      <c r="N253" s="31">
        <v>675</v>
      </c>
      <c r="O253" s="15">
        <v>0</v>
      </c>
      <c r="P253" s="15">
        <f t="shared" si="27"/>
        <v>675</v>
      </c>
      <c r="Q253" s="15">
        <f t="shared" si="28"/>
        <v>2628.6</v>
      </c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</row>
    <row r="254" spans="1:36" ht="35.25" customHeight="1">
      <c r="A254" s="14">
        <v>251</v>
      </c>
      <c r="B254" s="1" t="s">
        <v>459</v>
      </c>
      <c r="C254" s="12" t="s">
        <v>460</v>
      </c>
      <c r="D254" s="4" t="s">
        <v>461</v>
      </c>
      <c r="E254" s="15">
        <v>6921.1</v>
      </c>
      <c r="F254" s="30">
        <f>'[1]नमुना नं ८  (2)'!AB258</f>
        <v>867.1</v>
      </c>
      <c r="G254" s="15">
        <f t="shared" si="24"/>
        <v>7788.2000000000007</v>
      </c>
      <c r="H254" s="31">
        <v>60</v>
      </c>
      <c r="I254" s="32">
        <f t="shared" si="23"/>
        <v>20</v>
      </c>
      <c r="J254" s="15">
        <f t="shared" si="25"/>
        <v>80</v>
      </c>
      <c r="K254" s="31">
        <v>60</v>
      </c>
      <c r="L254" s="32">
        <f>'[1]नमुना नं ८  (2)'!X255</f>
        <v>20</v>
      </c>
      <c r="M254" s="15">
        <f t="shared" si="26"/>
        <v>80</v>
      </c>
      <c r="N254" s="31">
        <v>0</v>
      </c>
      <c r="O254" s="15">
        <v>0</v>
      </c>
      <c r="P254" s="15">
        <f t="shared" si="27"/>
        <v>0</v>
      </c>
      <c r="Q254" s="15">
        <f t="shared" si="28"/>
        <v>7948.2000000000007</v>
      </c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</row>
    <row r="255" spans="1:36" ht="35.25" customHeight="1">
      <c r="A255" s="14">
        <v>252</v>
      </c>
      <c r="B255" s="1" t="s">
        <v>462</v>
      </c>
      <c r="C255" s="12" t="s">
        <v>460</v>
      </c>
      <c r="D255" s="4" t="s">
        <v>463</v>
      </c>
      <c r="E255" s="15">
        <v>7977.1</v>
      </c>
      <c r="F255" s="30">
        <f>'[1]नमुना नं ८  (2)'!AB259</f>
        <v>867.1</v>
      </c>
      <c r="G255" s="15">
        <f t="shared" si="24"/>
        <v>8844.2000000000007</v>
      </c>
      <c r="H255" s="31">
        <v>60</v>
      </c>
      <c r="I255" s="32">
        <f t="shared" si="23"/>
        <v>20</v>
      </c>
      <c r="J255" s="15">
        <f t="shared" si="25"/>
        <v>80</v>
      </c>
      <c r="K255" s="31">
        <v>60</v>
      </c>
      <c r="L255" s="32">
        <f>'[1]नमुना नं ८  (2)'!X256</f>
        <v>20</v>
      </c>
      <c r="M255" s="15">
        <f t="shared" si="26"/>
        <v>80</v>
      </c>
      <c r="N255" s="31">
        <v>0</v>
      </c>
      <c r="O255" s="15">
        <v>0</v>
      </c>
      <c r="P255" s="15">
        <f t="shared" si="27"/>
        <v>0</v>
      </c>
      <c r="Q255" s="15">
        <f t="shared" si="28"/>
        <v>9004.2000000000007</v>
      </c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</row>
    <row r="256" spans="1:36" ht="35.25" customHeight="1">
      <c r="A256" s="14">
        <v>253</v>
      </c>
      <c r="B256" s="1" t="s">
        <v>464</v>
      </c>
      <c r="C256" s="12" t="s">
        <v>460</v>
      </c>
      <c r="D256" s="4" t="s">
        <v>465</v>
      </c>
      <c r="E256" s="15">
        <v>4716.1000000000004</v>
      </c>
      <c r="F256" s="30">
        <f>'[1]नमुना नं ८  (2)'!AB260</f>
        <v>867.1</v>
      </c>
      <c r="G256" s="15">
        <f t="shared" si="24"/>
        <v>5583.2000000000007</v>
      </c>
      <c r="H256" s="31">
        <v>190</v>
      </c>
      <c r="I256" s="32">
        <f t="shared" si="23"/>
        <v>10</v>
      </c>
      <c r="J256" s="15">
        <f t="shared" si="25"/>
        <v>200</v>
      </c>
      <c r="K256" s="31">
        <v>190</v>
      </c>
      <c r="L256" s="32">
        <f>'[1]नमुना नं ८  (2)'!X257</f>
        <v>10</v>
      </c>
      <c r="M256" s="15">
        <f t="shared" si="26"/>
        <v>200</v>
      </c>
      <c r="N256" s="31">
        <v>0</v>
      </c>
      <c r="O256" s="15">
        <v>0</v>
      </c>
      <c r="P256" s="15">
        <f t="shared" si="27"/>
        <v>0</v>
      </c>
      <c r="Q256" s="15">
        <f t="shared" si="28"/>
        <v>5983.2000000000007</v>
      </c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</row>
    <row r="257" spans="1:36" ht="35.25" customHeight="1">
      <c r="A257" s="14">
        <v>254</v>
      </c>
      <c r="B257" s="1" t="s">
        <v>466</v>
      </c>
      <c r="C257" s="12" t="s">
        <v>460</v>
      </c>
      <c r="D257" s="4" t="s">
        <v>467</v>
      </c>
      <c r="E257" s="15">
        <v>7657.1</v>
      </c>
      <c r="F257" s="30">
        <f>'[1]नमुना नं ८  (2)'!AB261</f>
        <v>867.1</v>
      </c>
      <c r="G257" s="15">
        <f t="shared" si="24"/>
        <v>8524.2000000000007</v>
      </c>
      <c r="H257" s="31">
        <v>280</v>
      </c>
      <c r="I257" s="32">
        <f t="shared" si="23"/>
        <v>20</v>
      </c>
      <c r="J257" s="15">
        <f t="shared" si="25"/>
        <v>300</v>
      </c>
      <c r="K257" s="31">
        <v>280</v>
      </c>
      <c r="L257" s="32">
        <f>'[1]नमुना नं ८  (2)'!X258</f>
        <v>20</v>
      </c>
      <c r="M257" s="15">
        <f t="shared" si="26"/>
        <v>300</v>
      </c>
      <c r="N257" s="31">
        <v>0</v>
      </c>
      <c r="O257" s="15">
        <v>0</v>
      </c>
      <c r="P257" s="15">
        <f t="shared" si="27"/>
        <v>0</v>
      </c>
      <c r="Q257" s="15">
        <f t="shared" si="28"/>
        <v>9124.2000000000007</v>
      </c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</row>
    <row r="258" spans="1:36" ht="35.25" customHeight="1">
      <c r="A258" s="14">
        <v>255</v>
      </c>
      <c r="B258" s="1">
        <v>182</v>
      </c>
      <c r="C258" s="12" t="s">
        <v>468</v>
      </c>
      <c r="D258" s="4" t="s">
        <v>469</v>
      </c>
      <c r="E258" s="15">
        <v>1143</v>
      </c>
      <c r="F258" s="30">
        <v>634</v>
      </c>
      <c r="G258" s="15">
        <f t="shared" si="24"/>
        <v>1777</v>
      </c>
      <c r="H258" s="31">
        <v>45</v>
      </c>
      <c r="I258" s="32">
        <f t="shared" si="23"/>
        <v>20</v>
      </c>
      <c r="J258" s="15">
        <f t="shared" si="25"/>
        <v>65</v>
      </c>
      <c r="K258" s="31">
        <v>45</v>
      </c>
      <c r="L258" s="32">
        <f>'[1]नमुना नं ८  (2)'!X259</f>
        <v>20</v>
      </c>
      <c r="M258" s="15">
        <f t="shared" si="26"/>
        <v>65</v>
      </c>
      <c r="N258" s="31">
        <v>0</v>
      </c>
      <c r="O258" s="15">
        <v>0</v>
      </c>
      <c r="P258" s="15">
        <f t="shared" si="27"/>
        <v>0</v>
      </c>
      <c r="Q258" s="15">
        <f t="shared" si="28"/>
        <v>1907</v>
      </c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</row>
    <row r="259" spans="1:36" ht="35.25" customHeight="1">
      <c r="A259" s="14">
        <v>256</v>
      </c>
      <c r="B259" s="1" t="s">
        <v>470</v>
      </c>
      <c r="C259" s="12" t="s">
        <v>471</v>
      </c>
      <c r="D259" s="4" t="s">
        <v>472</v>
      </c>
      <c r="E259" s="15">
        <v>251</v>
      </c>
      <c r="F259" s="30">
        <v>251</v>
      </c>
      <c r="G259" s="15">
        <f t="shared" si="24"/>
        <v>502</v>
      </c>
      <c r="H259" s="31">
        <v>20</v>
      </c>
      <c r="I259" s="32">
        <f t="shared" si="23"/>
        <v>20</v>
      </c>
      <c r="J259" s="15">
        <f t="shared" si="25"/>
        <v>40</v>
      </c>
      <c r="K259" s="31">
        <v>20</v>
      </c>
      <c r="L259" s="32">
        <f>'[1]नमुना नं ८  (2)'!X260</f>
        <v>20</v>
      </c>
      <c r="M259" s="15">
        <f t="shared" si="26"/>
        <v>40</v>
      </c>
      <c r="N259" s="31">
        <v>0</v>
      </c>
      <c r="O259" s="15">
        <v>0</v>
      </c>
      <c r="P259" s="15">
        <f t="shared" si="27"/>
        <v>0</v>
      </c>
      <c r="Q259" s="15">
        <f t="shared" si="28"/>
        <v>582</v>
      </c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</row>
    <row r="260" spans="1:36" ht="35.25" customHeight="1">
      <c r="A260" s="14">
        <v>257</v>
      </c>
      <c r="B260" s="1" t="s">
        <v>473</v>
      </c>
      <c r="C260" s="12" t="s">
        <v>471</v>
      </c>
      <c r="D260" s="4" t="s">
        <v>474</v>
      </c>
      <c r="E260" s="15">
        <v>2244.3000000000002</v>
      </c>
      <c r="F260" s="30">
        <f>'[1]नमुना नं ८  (2)'!AB264</f>
        <v>456.3</v>
      </c>
      <c r="G260" s="15">
        <f t="shared" si="24"/>
        <v>2700.6000000000004</v>
      </c>
      <c r="H260" s="31">
        <v>120</v>
      </c>
      <c r="I260" s="32">
        <f t="shared" ref="I260:I325" si="29">L260</f>
        <v>20</v>
      </c>
      <c r="J260" s="15">
        <f t="shared" si="25"/>
        <v>140</v>
      </c>
      <c r="K260" s="31">
        <v>120</v>
      </c>
      <c r="L260" s="32">
        <f>'[1]नमुना नं ८  (2)'!X261</f>
        <v>20</v>
      </c>
      <c r="M260" s="15">
        <f t="shared" si="26"/>
        <v>140</v>
      </c>
      <c r="N260" s="31">
        <v>0</v>
      </c>
      <c r="O260" s="15">
        <v>0</v>
      </c>
      <c r="P260" s="15">
        <f t="shared" si="27"/>
        <v>0</v>
      </c>
      <c r="Q260" s="15">
        <f t="shared" si="28"/>
        <v>2980.6000000000004</v>
      </c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</row>
    <row r="261" spans="1:36" ht="35.25" customHeight="1">
      <c r="A261" s="14">
        <v>258</v>
      </c>
      <c r="B261" s="1">
        <v>184</v>
      </c>
      <c r="C261" s="12" t="s">
        <v>29</v>
      </c>
      <c r="D261" s="4" t="s">
        <v>1498</v>
      </c>
      <c r="E261" s="15">
        <v>1743.1</v>
      </c>
      <c r="F261" s="30">
        <f>'[1]नमुना नं ८  (2)'!AB265</f>
        <v>464.1</v>
      </c>
      <c r="G261" s="15">
        <f t="shared" si="24"/>
        <v>2207.1999999999998</v>
      </c>
      <c r="H261" s="31">
        <v>25</v>
      </c>
      <c r="I261" s="32">
        <f t="shared" si="29"/>
        <v>25</v>
      </c>
      <c r="J261" s="15">
        <f t="shared" si="25"/>
        <v>50</v>
      </c>
      <c r="K261" s="31">
        <v>25</v>
      </c>
      <c r="L261" s="32">
        <f>'[1]नमुना नं ८  (2)'!X262</f>
        <v>25</v>
      </c>
      <c r="M261" s="15">
        <f t="shared" si="26"/>
        <v>50</v>
      </c>
      <c r="N261" s="31">
        <v>0</v>
      </c>
      <c r="O261" s="15">
        <v>0</v>
      </c>
      <c r="P261" s="15">
        <f t="shared" si="27"/>
        <v>0</v>
      </c>
      <c r="Q261" s="15">
        <f t="shared" si="28"/>
        <v>2307.1999999999998</v>
      </c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</row>
    <row r="262" spans="1:36" ht="35.25" customHeight="1">
      <c r="A262" s="14">
        <v>259</v>
      </c>
      <c r="B262" s="1">
        <v>185</v>
      </c>
      <c r="C262" s="12" t="s">
        <v>29</v>
      </c>
      <c r="D262" s="4" t="s">
        <v>475</v>
      </c>
      <c r="E262" s="15">
        <v>371.8</v>
      </c>
      <c r="F262" s="30">
        <f>'[1]नमुना नं ८  (2)'!AB266</f>
        <v>371.8</v>
      </c>
      <c r="G262" s="15">
        <f t="shared" si="24"/>
        <v>743.6</v>
      </c>
      <c r="H262" s="31">
        <v>20</v>
      </c>
      <c r="I262" s="32">
        <f t="shared" si="29"/>
        <v>20</v>
      </c>
      <c r="J262" s="15">
        <f t="shared" si="25"/>
        <v>40</v>
      </c>
      <c r="K262" s="31">
        <v>20</v>
      </c>
      <c r="L262" s="32">
        <f>'[1]नमुना नं ८  (2)'!X263</f>
        <v>20</v>
      </c>
      <c r="M262" s="15">
        <f t="shared" si="26"/>
        <v>40</v>
      </c>
      <c r="N262" s="31">
        <v>0</v>
      </c>
      <c r="O262" s="15">
        <v>0</v>
      </c>
      <c r="P262" s="15">
        <f t="shared" si="27"/>
        <v>0</v>
      </c>
      <c r="Q262" s="15">
        <f t="shared" si="28"/>
        <v>823.6</v>
      </c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</row>
    <row r="263" spans="1:36" ht="35.25" customHeight="1">
      <c r="A263" s="14">
        <v>260</v>
      </c>
      <c r="B263" s="1">
        <v>186</v>
      </c>
      <c r="C263" s="12" t="s">
        <v>29</v>
      </c>
      <c r="D263" s="4" t="s">
        <v>476</v>
      </c>
      <c r="E263" s="15">
        <v>657.8</v>
      </c>
      <c r="F263" s="30">
        <f>'[1]नमुना नं ८  (2)'!AB267</f>
        <v>371.8</v>
      </c>
      <c r="G263" s="15">
        <f t="shared" si="24"/>
        <v>1029.5999999999999</v>
      </c>
      <c r="H263" s="31">
        <v>40</v>
      </c>
      <c r="I263" s="32">
        <f t="shared" si="29"/>
        <v>20</v>
      </c>
      <c r="J263" s="15">
        <f t="shared" si="25"/>
        <v>60</v>
      </c>
      <c r="K263" s="31">
        <v>40</v>
      </c>
      <c r="L263" s="32">
        <f>'[1]नमुना नं ८  (2)'!X264</f>
        <v>20</v>
      </c>
      <c r="M263" s="15">
        <f t="shared" si="26"/>
        <v>60</v>
      </c>
      <c r="N263" s="31">
        <v>0</v>
      </c>
      <c r="O263" s="15">
        <v>0</v>
      </c>
      <c r="P263" s="15">
        <f t="shared" si="27"/>
        <v>0</v>
      </c>
      <c r="Q263" s="15">
        <f t="shared" si="28"/>
        <v>1149.5999999999999</v>
      </c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</row>
    <row r="264" spans="1:36" ht="35.25" customHeight="1">
      <c r="A264" s="14">
        <v>261</v>
      </c>
      <c r="B264" s="1" t="s">
        <v>477</v>
      </c>
      <c r="C264" s="12" t="s">
        <v>29</v>
      </c>
      <c r="D264" s="4" t="s">
        <v>478</v>
      </c>
      <c r="E264" s="15">
        <v>388.7</v>
      </c>
      <c r="F264" s="30">
        <f>'[1]नमुना नं ८  (2)'!AB268</f>
        <v>388.7</v>
      </c>
      <c r="G264" s="15">
        <f t="shared" si="24"/>
        <v>777.4</v>
      </c>
      <c r="H264" s="31">
        <v>20</v>
      </c>
      <c r="I264" s="32">
        <f t="shared" si="29"/>
        <v>20</v>
      </c>
      <c r="J264" s="15">
        <f t="shared" si="25"/>
        <v>40</v>
      </c>
      <c r="K264" s="31">
        <v>20</v>
      </c>
      <c r="L264" s="32">
        <f>'[1]नमुना नं ८  (2)'!X265</f>
        <v>20</v>
      </c>
      <c r="M264" s="15">
        <f t="shared" si="26"/>
        <v>40</v>
      </c>
      <c r="N264" s="31">
        <v>0</v>
      </c>
      <c r="O264" s="15">
        <v>0</v>
      </c>
      <c r="P264" s="15">
        <f t="shared" si="27"/>
        <v>0</v>
      </c>
      <c r="Q264" s="15">
        <f t="shared" si="28"/>
        <v>857.4</v>
      </c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</row>
    <row r="265" spans="1:36" ht="35.25" customHeight="1">
      <c r="A265" s="14">
        <v>262</v>
      </c>
      <c r="B265" s="1" t="s">
        <v>479</v>
      </c>
      <c r="C265" s="12" t="s">
        <v>29</v>
      </c>
      <c r="D265" s="4" t="s">
        <v>480</v>
      </c>
      <c r="E265" s="15">
        <v>1584.7</v>
      </c>
      <c r="F265" s="30">
        <f>'[1]नमुना नं ८  (2)'!AB269</f>
        <v>388.7</v>
      </c>
      <c r="G265" s="15">
        <f t="shared" si="24"/>
        <v>1973.4</v>
      </c>
      <c r="H265" s="31">
        <v>100</v>
      </c>
      <c r="I265" s="32">
        <f t="shared" si="29"/>
        <v>20</v>
      </c>
      <c r="J265" s="15">
        <f t="shared" si="25"/>
        <v>120</v>
      </c>
      <c r="K265" s="31">
        <v>100</v>
      </c>
      <c r="L265" s="32">
        <f>'[1]नमुना नं ८  (2)'!X266</f>
        <v>20</v>
      </c>
      <c r="M265" s="15">
        <f t="shared" si="26"/>
        <v>120</v>
      </c>
      <c r="N265" s="31">
        <v>300</v>
      </c>
      <c r="O265" s="15">
        <v>0</v>
      </c>
      <c r="P265" s="15">
        <f t="shared" si="27"/>
        <v>300</v>
      </c>
      <c r="Q265" s="15">
        <f t="shared" si="28"/>
        <v>2513.4</v>
      </c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</row>
    <row r="266" spans="1:36" ht="35.25" customHeight="1">
      <c r="A266" s="14">
        <v>263</v>
      </c>
      <c r="B266" s="1">
        <v>188</v>
      </c>
      <c r="C266" s="12"/>
      <c r="D266" s="5" t="s">
        <v>445</v>
      </c>
      <c r="E266" s="15">
        <v>0</v>
      </c>
      <c r="F266" s="30">
        <f>'[1]नमुना नं ८  (2)'!AB270</f>
        <v>0</v>
      </c>
      <c r="G266" s="15">
        <f t="shared" si="24"/>
        <v>0</v>
      </c>
      <c r="H266" s="31">
        <v>20</v>
      </c>
      <c r="I266" s="32">
        <f t="shared" si="29"/>
        <v>20</v>
      </c>
      <c r="J266" s="15">
        <f t="shared" si="25"/>
        <v>40</v>
      </c>
      <c r="K266" s="31">
        <v>20</v>
      </c>
      <c r="L266" s="32">
        <v>20</v>
      </c>
      <c r="M266" s="15">
        <f t="shared" si="26"/>
        <v>40</v>
      </c>
      <c r="N266" s="31">
        <v>0</v>
      </c>
      <c r="O266" s="15">
        <v>0</v>
      </c>
      <c r="P266" s="15">
        <f t="shared" si="27"/>
        <v>0</v>
      </c>
      <c r="Q266" s="15">
        <f t="shared" si="28"/>
        <v>80</v>
      </c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</row>
    <row r="267" spans="1:36" ht="35.25" customHeight="1">
      <c r="A267" s="14">
        <v>264</v>
      </c>
      <c r="B267" s="1">
        <v>189</v>
      </c>
      <c r="C267" s="12" t="s">
        <v>29</v>
      </c>
      <c r="D267" s="4" t="s">
        <v>481</v>
      </c>
      <c r="E267" s="15">
        <v>2829</v>
      </c>
      <c r="F267" s="30">
        <f>'[1]नमुना नं ८  (2)'!AB271</f>
        <v>338</v>
      </c>
      <c r="G267" s="15">
        <f t="shared" si="24"/>
        <v>3167</v>
      </c>
      <c r="H267" s="31">
        <v>140</v>
      </c>
      <c r="I267" s="32">
        <f t="shared" si="29"/>
        <v>20</v>
      </c>
      <c r="J267" s="15">
        <f t="shared" si="25"/>
        <v>160</v>
      </c>
      <c r="K267" s="31">
        <v>140</v>
      </c>
      <c r="L267" s="32">
        <f>'[1]नमुना नं ८  (2)'!X268</f>
        <v>20</v>
      </c>
      <c r="M267" s="15">
        <f t="shared" si="26"/>
        <v>160</v>
      </c>
      <c r="N267" s="31">
        <v>450</v>
      </c>
      <c r="O267" s="15">
        <v>0</v>
      </c>
      <c r="P267" s="15">
        <f t="shared" si="27"/>
        <v>450</v>
      </c>
      <c r="Q267" s="15">
        <f t="shared" si="28"/>
        <v>3937</v>
      </c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</row>
    <row r="268" spans="1:36" ht="35.25" customHeight="1">
      <c r="A268" s="14">
        <v>265</v>
      </c>
      <c r="B268" s="1">
        <v>190</v>
      </c>
      <c r="C268" s="12" t="s">
        <v>29</v>
      </c>
      <c r="D268" s="4" t="s">
        <v>482</v>
      </c>
      <c r="E268" s="15">
        <v>0.40000000000009095</v>
      </c>
      <c r="F268" s="30">
        <f>'[1]नमुना नं ८  (2)'!AB272</f>
        <v>738.4</v>
      </c>
      <c r="G268" s="15">
        <f t="shared" si="24"/>
        <v>738.80000000000007</v>
      </c>
      <c r="H268" s="31">
        <v>0</v>
      </c>
      <c r="I268" s="32">
        <f t="shared" si="29"/>
        <v>20</v>
      </c>
      <c r="J268" s="15">
        <f t="shared" si="25"/>
        <v>20</v>
      </c>
      <c r="K268" s="31">
        <v>0</v>
      </c>
      <c r="L268" s="32">
        <f>'[1]नमुना नं ८  (2)'!X269</f>
        <v>20</v>
      </c>
      <c r="M268" s="15">
        <f t="shared" si="26"/>
        <v>20</v>
      </c>
      <c r="N268" s="31">
        <v>0</v>
      </c>
      <c r="O268" s="15">
        <v>0</v>
      </c>
      <c r="P268" s="15">
        <f t="shared" si="27"/>
        <v>0</v>
      </c>
      <c r="Q268" s="15">
        <f t="shared" si="28"/>
        <v>778.80000000000007</v>
      </c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</row>
    <row r="269" spans="1:36" ht="35.25" customHeight="1">
      <c r="A269" s="14">
        <v>266</v>
      </c>
      <c r="B269" s="1">
        <v>191</v>
      </c>
      <c r="C269" s="12" t="s">
        <v>29</v>
      </c>
      <c r="D269" s="4" t="s">
        <v>483</v>
      </c>
      <c r="E269" s="15">
        <v>1864.9</v>
      </c>
      <c r="F269" s="30">
        <f>'[1]नमुना नं ८  (2)'!AB273</f>
        <v>523.9</v>
      </c>
      <c r="G269" s="15">
        <f t="shared" si="24"/>
        <v>2388.8000000000002</v>
      </c>
      <c r="H269" s="31">
        <v>160</v>
      </c>
      <c r="I269" s="32">
        <f t="shared" si="29"/>
        <v>0</v>
      </c>
      <c r="J269" s="15">
        <f t="shared" si="25"/>
        <v>160</v>
      </c>
      <c r="K269" s="31">
        <v>160</v>
      </c>
      <c r="L269" s="32">
        <f>'[1]नमुना नं ८  (2)'!X270</f>
        <v>0</v>
      </c>
      <c r="M269" s="15">
        <f t="shared" si="26"/>
        <v>160</v>
      </c>
      <c r="N269" s="31">
        <v>225</v>
      </c>
      <c r="O269" s="15">
        <v>0</v>
      </c>
      <c r="P269" s="15">
        <f t="shared" si="27"/>
        <v>225</v>
      </c>
      <c r="Q269" s="15">
        <f t="shared" si="28"/>
        <v>2933.8</v>
      </c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</row>
    <row r="270" spans="1:36" ht="35.25" customHeight="1">
      <c r="A270" s="14">
        <v>267</v>
      </c>
      <c r="B270" s="1" t="s">
        <v>484</v>
      </c>
      <c r="C270" s="12" t="s">
        <v>29</v>
      </c>
      <c r="D270" s="4" t="s">
        <v>485</v>
      </c>
      <c r="E270" s="15">
        <v>1591</v>
      </c>
      <c r="F270" s="30">
        <f>'[1]नमुना नं ८  (2)'!AB274</f>
        <v>481</v>
      </c>
      <c r="G270" s="15">
        <f t="shared" si="24"/>
        <v>2072</v>
      </c>
      <c r="H270" s="31">
        <v>80</v>
      </c>
      <c r="I270" s="32">
        <f t="shared" si="29"/>
        <v>20</v>
      </c>
      <c r="J270" s="15">
        <f t="shared" si="25"/>
        <v>100</v>
      </c>
      <c r="K270" s="31">
        <v>80</v>
      </c>
      <c r="L270" s="32">
        <f>'[1]नमुना नं ८  (2)'!X271</f>
        <v>20</v>
      </c>
      <c r="M270" s="15">
        <f t="shared" si="26"/>
        <v>100</v>
      </c>
      <c r="N270" s="31">
        <v>0</v>
      </c>
      <c r="O270" s="15">
        <v>0</v>
      </c>
      <c r="P270" s="15">
        <f t="shared" si="27"/>
        <v>0</v>
      </c>
      <c r="Q270" s="15">
        <f t="shared" si="28"/>
        <v>2272</v>
      </c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</row>
    <row r="271" spans="1:36" ht="35.25" customHeight="1">
      <c r="A271" s="14">
        <v>268</v>
      </c>
      <c r="B271" s="1" t="s">
        <v>486</v>
      </c>
      <c r="C271" s="12" t="s">
        <v>29</v>
      </c>
      <c r="D271" s="4" t="s">
        <v>487</v>
      </c>
      <c r="E271" s="15">
        <v>0</v>
      </c>
      <c r="F271" s="30">
        <f>'[1]नमुना नं ८  (2)'!AB275</f>
        <v>481</v>
      </c>
      <c r="G271" s="15">
        <f t="shared" si="24"/>
        <v>481</v>
      </c>
      <c r="H271" s="31">
        <v>0</v>
      </c>
      <c r="I271" s="32">
        <v>20</v>
      </c>
      <c r="J271" s="15">
        <f t="shared" si="25"/>
        <v>20</v>
      </c>
      <c r="K271" s="31">
        <v>0</v>
      </c>
      <c r="L271" s="32">
        <v>20</v>
      </c>
      <c r="M271" s="15">
        <f t="shared" si="26"/>
        <v>20</v>
      </c>
      <c r="N271" s="31">
        <v>0</v>
      </c>
      <c r="O271" s="15">
        <v>0</v>
      </c>
      <c r="P271" s="15">
        <f t="shared" si="27"/>
        <v>0</v>
      </c>
      <c r="Q271" s="15">
        <f t="shared" si="28"/>
        <v>521</v>
      </c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</row>
    <row r="272" spans="1:36" ht="35.25" customHeight="1">
      <c r="A272" s="14">
        <v>269</v>
      </c>
      <c r="B272" s="1">
        <v>193</v>
      </c>
      <c r="C272" s="12" t="s">
        <v>29</v>
      </c>
      <c r="D272" s="4" t="s">
        <v>488</v>
      </c>
      <c r="E272" s="15">
        <v>-0.20000000000004547</v>
      </c>
      <c r="F272" s="30">
        <f>'[1]नमुना नं ८  (2)'!AB276</f>
        <v>215.8</v>
      </c>
      <c r="G272" s="15">
        <f t="shared" si="24"/>
        <v>215.59999999999997</v>
      </c>
      <c r="H272" s="31">
        <v>0</v>
      </c>
      <c r="I272" s="32">
        <v>10</v>
      </c>
      <c r="J272" s="15">
        <f t="shared" si="25"/>
        <v>10</v>
      </c>
      <c r="K272" s="31">
        <v>0</v>
      </c>
      <c r="L272" s="32">
        <v>10</v>
      </c>
      <c r="M272" s="15">
        <f t="shared" si="26"/>
        <v>10</v>
      </c>
      <c r="N272" s="31">
        <v>0</v>
      </c>
      <c r="O272" s="15">
        <v>0</v>
      </c>
      <c r="P272" s="15">
        <f t="shared" si="27"/>
        <v>0</v>
      </c>
      <c r="Q272" s="15">
        <f t="shared" si="28"/>
        <v>235.59999999999997</v>
      </c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</row>
    <row r="273" spans="1:36" ht="35.25" customHeight="1">
      <c r="A273" s="14">
        <v>270</v>
      </c>
      <c r="B273" s="1">
        <v>194</v>
      </c>
      <c r="C273" s="12" t="s">
        <v>113</v>
      </c>
      <c r="D273" s="4" t="s">
        <v>489</v>
      </c>
      <c r="E273" s="15">
        <v>1318.2</v>
      </c>
      <c r="F273" s="30">
        <f>'[1]नमुना नं ८  (2)'!AB277</f>
        <v>1318.2</v>
      </c>
      <c r="G273" s="15">
        <f t="shared" si="24"/>
        <v>2636.4</v>
      </c>
      <c r="H273" s="31">
        <v>20</v>
      </c>
      <c r="I273" s="32">
        <f t="shared" si="29"/>
        <v>20</v>
      </c>
      <c r="J273" s="15">
        <f t="shared" si="25"/>
        <v>40</v>
      </c>
      <c r="K273" s="31">
        <v>20</v>
      </c>
      <c r="L273" s="32">
        <f>'[1]नमुना नं ८  (2)'!X274</f>
        <v>20</v>
      </c>
      <c r="M273" s="15">
        <f t="shared" si="26"/>
        <v>40</v>
      </c>
      <c r="N273" s="31">
        <v>0</v>
      </c>
      <c r="O273" s="15">
        <v>0</v>
      </c>
      <c r="P273" s="15">
        <f t="shared" si="27"/>
        <v>0</v>
      </c>
      <c r="Q273" s="15">
        <f t="shared" si="28"/>
        <v>2716.4</v>
      </c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</row>
    <row r="274" spans="1:36" ht="35.25" customHeight="1">
      <c r="A274" s="14">
        <v>271</v>
      </c>
      <c r="B274" s="1">
        <v>195</v>
      </c>
      <c r="C274" s="12" t="s">
        <v>490</v>
      </c>
      <c r="D274" s="4" t="s">
        <v>489</v>
      </c>
      <c r="E274" s="15">
        <v>148</v>
      </c>
      <c r="F274" s="30">
        <v>148</v>
      </c>
      <c r="G274" s="15">
        <f t="shared" si="24"/>
        <v>296</v>
      </c>
      <c r="H274" s="31">
        <v>20</v>
      </c>
      <c r="I274" s="32">
        <f t="shared" si="29"/>
        <v>20</v>
      </c>
      <c r="J274" s="15">
        <f t="shared" si="25"/>
        <v>40</v>
      </c>
      <c r="K274" s="31">
        <v>20</v>
      </c>
      <c r="L274" s="32">
        <f>'[1]नमुना नं ८  (2)'!X275</f>
        <v>20</v>
      </c>
      <c r="M274" s="15">
        <f t="shared" si="26"/>
        <v>40</v>
      </c>
      <c r="N274" s="31">
        <v>0</v>
      </c>
      <c r="O274" s="15">
        <v>0</v>
      </c>
      <c r="P274" s="15">
        <f t="shared" si="27"/>
        <v>0</v>
      </c>
      <c r="Q274" s="15">
        <f t="shared" si="28"/>
        <v>376</v>
      </c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</row>
    <row r="275" spans="1:36" ht="35.25" customHeight="1">
      <c r="A275" s="14">
        <v>272</v>
      </c>
      <c r="B275" s="1">
        <v>196</v>
      </c>
      <c r="C275" s="12" t="s">
        <v>215</v>
      </c>
      <c r="D275" s="4" t="s">
        <v>491</v>
      </c>
      <c r="E275" s="15">
        <v>1324</v>
      </c>
      <c r="F275" s="30">
        <f>'[1]नमुना नं ८  (2)'!AB279</f>
        <v>1014</v>
      </c>
      <c r="G275" s="15">
        <f t="shared" si="24"/>
        <v>2338</v>
      </c>
      <c r="H275" s="31">
        <v>10</v>
      </c>
      <c r="I275" s="32">
        <f t="shared" si="29"/>
        <v>10</v>
      </c>
      <c r="J275" s="15">
        <f t="shared" si="25"/>
        <v>20</v>
      </c>
      <c r="K275" s="31">
        <v>10</v>
      </c>
      <c r="L275" s="32">
        <f>'[1]नमुना नं ८  (2)'!X276</f>
        <v>10</v>
      </c>
      <c r="M275" s="15">
        <f t="shared" si="26"/>
        <v>20</v>
      </c>
      <c r="N275" s="31">
        <v>0</v>
      </c>
      <c r="O275" s="15">
        <v>0</v>
      </c>
      <c r="P275" s="15">
        <f t="shared" si="27"/>
        <v>0</v>
      </c>
      <c r="Q275" s="15">
        <f t="shared" si="28"/>
        <v>2378</v>
      </c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</row>
    <row r="276" spans="1:36" ht="35.25" customHeight="1">
      <c r="A276" s="14">
        <v>273</v>
      </c>
      <c r="B276" s="1">
        <v>197</v>
      </c>
      <c r="C276" s="12" t="s">
        <v>113</v>
      </c>
      <c r="D276" s="4" t="s">
        <v>492</v>
      </c>
      <c r="E276" s="15">
        <v>3611.5</v>
      </c>
      <c r="F276" s="30">
        <f>'[1]नमुना नं ८  (2)'!AB280</f>
        <v>786.5</v>
      </c>
      <c r="G276" s="15">
        <f t="shared" si="24"/>
        <v>4398</v>
      </c>
      <c r="H276" s="31">
        <v>225</v>
      </c>
      <c r="I276" s="32">
        <f t="shared" si="29"/>
        <v>25</v>
      </c>
      <c r="J276" s="15">
        <f t="shared" si="25"/>
        <v>250</v>
      </c>
      <c r="K276" s="31">
        <v>225</v>
      </c>
      <c r="L276" s="32">
        <f>'[1]नमुना नं ८  (2)'!X277</f>
        <v>25</v>
      </c>
      <c r="M276" s="15">
        <f t="shared" si="26"/>
        <v>250</v>
      </c>
      <c r="N276" s="31">
        <v>0</v>
      </c>
      <c r="O276" s="15">
        <v>0</v>
      </c>
      <c r="P276" s="15">
        <f t="shared" si="27"/>
        <v>0</v>
      </c>
      <c r="Q276" s="15">
        <f t="shared" si="28"/>
        <v>4898</v>
      </c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</row>
    <row r="277" spans="1:36" ht="35.25" customHeight="1">
      <c r="A277" s="14">
        <v>274</v>
      </c>
      <c r="B277" s="1">
        <v>198</v>
      </c>
      <c r="C277" s="12" t="s">
        <v>493</v>
      </c>
      <c r="D277" s="4" t="s">
        <v>494</v>
      </c>
      <c r="E277" s="15">
        <v>672.1</v>
      </c>
      <c r="F277" s="30">
        <f>'[1]नमुना नं ८  (2)'!AB281</f>
        <v>672.1</v>
      </c>
      <c r="G277" s="15">
        <f t="shared" si="24"/>
        <v>1344.2</v>
      </c>
      <c r="H277" s="31">
        <v>10</v>
      </c>
      <c r="I277" s="32">
        <f t="shared" si="29"/>
        <v>10</v>
      </c>
      <c r="J277" s="15">
        <f t="shared" si="25"/>
        <v>20</v>
      </c>
      <c r="K277" s="31">
        <v>10</v>
      </c>
      <c r="L277" s="32">
        <f>'[1]नमुना नं ८  (2)'!X278</f>
        <v>10</v>
      </c>
      <c r="M277" s="15">
        <f t="shared" si="26"/>
        <v>20</v>
      </c>
      <c r="N277" s="31">
        <v>0</v>
      </c>
      <c r="O277" s="15">
        <v>0</v>
      </c>
      <c r="P277" s="15">
        <f t="shared" si="27"/>
        <v>0</v>
      </c>
      <c r="Q277" s="15">
        <f t="shared" si="28"/>
        <v>1384.2</v>
      </c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</row>
    <row r="278" spans="1:36" ht="35.25" customHeight="1">
      <c r="A278" s="14">
        <v>275</v>
      </c>
      <c r="B278" s="1">
        <v>199</v>
      </c>
      <c r="C278" s="12" t="s">
        <v>113</v>
      </c>
      <c r="D278" s="4" t="s">
        <v>495</v>
      </c>
      <c r="E278" s="15">
        <v>-0.10000000000002274</v>
      </c>
      <c r="F278" s="30">
        <f>'[1]नमुना नं ८  (2)'!AB282</f>
        <v>250.9</v>
      </c>
      <c r="G278" s="15">
        <f t="shared" si="24"/>
        <v>250.79999999999998</v>
      </c>
      <c r="H278" s="31">
        <v>0</v>
      </c>
      <c r="I278" s="32">
        <f t="shared" si="29"/>
        <v>25</v>
      </c>
      <c r="J278" s="15">
        <f t="shared" si="25"/>
        <v>25</v>
      </c>
      <c r="K278" s="31">
        <v>0</v>
      </c>
      <c r="L278" s="32">
        <f>'[1]नमुना नं ८  (2)'!X279</f>
        <v>25</v>
      </c>
      <c r="M278" s="15">
        <f t="shared" si="26"/>
        <v>25</v>
      </c>
      <c r="N278" s="31">
        <v>0</v>
      </c>
      <c r="O278" s="15">
        <v>0</v>
      </c>
      <c r="P278" s="15">
        <f t="shared" si="27"/>
        <v>0</v>
      </c>
      <c r="Q278" s="15">
        <f t="shared" si="28"/>
        <v>300.79999999999995</v>
      </c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</row>
    <row r="279" spans="1:36" ht="35.25" customHeight="1">
      <c r="A279" s="14">
        <v>276</v>
      </c>
      <c r="B279" s="1">
        <v>200</v>
      </c>
      <c r="C279" s="12" t="s">
        <v>496</v>
      </c>
      <c r="D279" s="4" t="s">
        <v>495</v>
      </c>
      <c r="E279" s="15">
        <v>0.19999999999998863</v>
      </c>
      <c r="F279" s="30">
        <f>'[1]नमुना नं ८  (2)'!AB283</f>
        <v>226.2</v>
      </c>
      <c r="G279" s="15">
        <f t="shared" si="24"/>
        <v>226.39999999999998</v>
      </c>
      <c r="H279" s="31">
        <v>0</v>
      </c>
      <c r="I279" s="32">
        <f t="shared" si="29"/>
        <v>20</v>
      </c>
      <c r="J279" s="15">
        <f t="shared" si="25"/>
        <v>20</v>
      </c>
      <c r="K279" s="31">
        <v>0</v>
      </c>
      <c r="L279" s="32">
        <f>'[1]नमुना नं ८  (2)'!X280</f>
        <v>20</v>
      </c>
      <c r="M279" s="15">
        <f t="shared" si="26"/>
        <v>20</v>
      </c>
      <c r="N279" s="31">
        <v>0</v>
      </c>
      <c r="O279" s="15">
        <v>0</v>
      </c>
      <c r="P279" s="15">
        <f t="shared" si="27"/>
        <v>0</v>
      </c>
      <c r="Q279" s="15">
        <f t="shared" si="28"/>
        <v>266.39999999999998</v>
      </c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</row>
    <row r="280" spans="1:36" ht="35.25" customHeight="1">
      <c r="A280" s="14">
        <v>277</v>
      </c>
      <c r="B280" s="1">
        <v>201</v>
      </c>
      <c r="C280" s="12" t="s">
        <v>113</v>
      </c>
      <c r="D280" s="5" t="s">
        <v>497</v>
      </c>
      <c r="E280" s="15">
        <v>0</v>
      </c>
      <c r="F280" s="30">
        <f>'[1]नमुना नं ८  (2)'!AB284</f>
        <v>0</v>
      </c>
      <c r="G280" s="15">
        <f t="shared" si="24"/>
        <v>0</v>
      </c>
      <c r="H280" s="31">
        <v>0</v>
      </c>
      <c r="I280" s="32">
        <v>0</v>
      </c>
      <c r="J280" s="15">
        <f t="shared" si="25"/>
        <v>0</v>
      </c>
      <c r="K280" s="31">
        <v>0</v>
      </c>
      <c r="L280" s="32">
        <v>0</v>
      </c>
      <c r="M280" s="15">
        <f t="shared" si="26"/>
        <v>0</v>
      </c>
      <c r="N280" s="31">
        <v>0</v>
      </c>
      <c r="O280" s="15">
        <v>0</v>
      </c>
      <c r="P280" s="15">
        <f t="shared" si="27"/>
        <v>0</v>
      </c>
      <c r="Q280" s="15">
        <f t="shared" si="28"/>
        <v>0</v>
      </c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</row>
    <row r="281" spans="1:36" ht="35.25" customHeight="1">
      <c r="A281" s="14">
        <v>278</v>
      </c>
      <c r="B281" s="1">
        <v>202</v>
      </c>
      <c r="C281" s="12" t="s">
        <v>498</v>
      </c>
      <c r="D281" s="5" t="s">
        <v>499</v>
      </c>
      <c r="E281" s="15">
        <v>0</v>
      </c>
      <c r="F281" s="30">
        <f>'[1]नमुना नं ८  (2)'!AB285</f>
        <v>0</v>
      </c>
      <c r="G281" s="15">
        <f t="shared" si="24"/>
        <v>0</v>
      </c>
      <c r="H281" s="31">
        <v>0</v>
      </c>
      <c r="I281" s="32">
        <v>0</v>
      </c>
      <c r="J281" s="15">
        <f t="shared" si="25"/>
        <v>0</v>
      </c>
      <c r="K281" s="31">
        <v>0</v>
      </c>
      <c r="L281" s="32">
        <v>0</v>
      </c>
      <c r="M281" s="15">
        <f t="shared" si="26"/>
        <v>0</v>
      </c>
      <c r="N281" s="31">
        <v>0</v>
      </c>
      <c r="O281" s="15">
        <v>0</v>
      </c>
      <c r="P281" s="15">
        <f t="shared" si="27"/>
        <v>0</v>
      </c>
      <c r="Q281" s="15">
        <f t="shared" si="28"/>
        <v>0</v>
      </c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</row>
    <row r="282" spans="1:36" ht="35.25" customHeight="1">
      <c r="A282" s="14">
        <v>279</v>
      </c>
      <c r="B282" s="1">
        <v>203</v>
      </c>
      <c r="C282" s="12" t="s">
        <v>498</v>
      </c>
      <c r="D282" s="5" t="s">
        <v>500</v>
      </c>
      <c r="E282" s="15">
        <v>0</v>
      </c>
      <c r="F282" s="30">
        <f>'[1]नमुना नं ८  (2)'!AB286</f>
        <v>0</v>
      </c>
      <c r="G282" s="15">
        <f t="shared" si="24"/>
        <v>0</v>
      </c>
      <c r="H282" s="31">
        <v>0</v>
      </c>
      <c r="I282" s="32">
        <v>0</v>
      </c>
      <c r="J282" s="15">
        <f t="shared" si="25"/>
        <v>0</v>
      </c>
      <c r="K282" s="31">
        <v>0</v>
      </c>
      <c r="L282" s="32">
        <v>0</v>
      </c>
      <c r="M282" s="15">
        <f t="shared" si="26"/>
        <v>0</v>
      </c>
      <c r="N282" s="31">
        <v>0</v>
      </c>
      <c r="O282" s="15">
        <v>0</v>
      </c>
      <c r="P282" s="15">
        <f t="shared" si="27"/>
        <v>0</v>
      </c>
      <c r="Q282" s="15">
        <f t="shared" si="28"/>
        <v>0</v>
      </c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</row>
    <row r="283" spans="1:36" ht="35.25" customHeight="1">
      <c r="A283" s="14">
        <v>280</v>
      </c>
      <c r="B283" s="1">
        <v>204</v>
      </c>
      <c r="C283" s="12" t="s">
        <v>498</v>
      </c>
      <c r="D283" s="5" t="s">
        <v>501</v>
      </c>
      <c r="E283" s="15">
        <v>0</v>
      </c>
      <c r="F283" s="30">
        <f>'[1]नमुना नं ८  (2)'!AB287</f>
        <v>0</v>
      </c>
      <c r="G283" s="15">
        <f t="shared" si="24"/>
        <v>0</v>
      </c>
      <c r="H283" s="31">
        <v>0</v>
      </c>
      <c r="I283" s="32">
        <v>0</v>
      </c>
      <c r="J283" s="15">
        <f t="shared" si="25"/>
        <v>0</v>
      </c>
      <c r="K283" s="31">
        <v>0</v>
      </c>
      <c r="L283" s="32">
        <v>0</v>
      </c>
      <c r="M283" s="15">
        <f t="shared" si="26"/>
        <v>0</v>
      </c>
      <c r="N283" s="31">
        <v>0</v>
      </c>
      <c r="O283" s="15">
        <v>0</v>
      </c>
      <c r="P283" s="15">
        <f t="shared" si="27"/>
        <v>0</v>
      </c>
      <c r="Q283" s="15">
        <f t="shared" si="28"/>
        <v>0</v>
      </c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</row>
    <row r="284" spans="1:36" ht="35.25" customHeight="1">
      <c r="A284" s="14">
        <v>281</v>
      </c>
      <c r="B284" s="1">
        <v>204</v>
      </c>
      <c r="C284" s="12" t="s">
        <v>498</v>
      </c>
      <c r="D284" s="5" t="s">
        <v>501</v>
      </c>
      <c r="E284" s="15">
        <v>0</v>
      </c>
      <c r="F284" s="30">
        <f>'[1]नमुना नं ८  (2)'!AB288</f>
        <v>0</v>
      </c>
      <c r="G284" s="15">
        <f t="shared" si="24"/>
        <v>0</v>
      </c>
      <c r="H284" s="31">
        <v>0</v>
      </c>
      <c r="I284" s="32">
        <v>0</v>
      </c>
      <c r="J284" s="15">
        <f t="shared" si="25"/>
        <v>0</v>
      </c>
      <c r="K284" s="31">
        <v>0</v>
      </c>
      <c r="L284" s="32">
        <v>0</v>
      </c>
      <c r="M284" s="15">
        <f t="shared" si="26"/>
        <v>0</v>
      </c>
      <c r="N284" s="31">
        <v>0</v>
      </c>
      <c r="O284" s="15">
        <v>0</v>
      </c>
      <c r="P284" s="15">
        <f t="shared" si="27"/>
        <v>0</v>
      </c>
      <c r="Q284" s="15">
        <f t="shared" si="28"/>
        <v>0</v>
      </c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</row>
    <row r="285" spans="1:36" ht="35.25" customHeight="1">
      <c r="A285" s="14">
        <v>282</v>
      </c>
      <c r="B285" s="1">
        <v>204</v>
      </c>
      <c r="C285" s="12" t="s">
        <v>498</v>
      </c>
      <c r="D285" s="5" t="s">
        <v>501</v>
      </c>
      <c r="E285" s="15">
        <v>0</v>
      </c>
      <c r="F285" s="30">
        <f>'[1]नमुना नं ८  (2)'!AB289</f>
        <v>0</v>
      </c>
      <c r="G285" s="15">
        <f t="shared" si="24"/>
        <v>0</v>
      </c>
      <c r="H285" s="31">
        <v>0</v>
      </c>
      <c r="I285" s="32">
        <v>0</v>
      </c>
      <c r="J285" s="15">
        <f t="shared" si="25"/>
        <v>0</v>
      </c>
      <c r="K285" s="31">
        <v>0</v>
      </c>
      <c r="L285" s="32">
        <v>0</v>
      </c>
      <c r="M285" s="15">
        <f t="shared" si="26"/>
        <v>0</v>
      </c>
      <c r="N285" s="31">
        <v>0</v>
      </c>
      <c r="O285" s="15">
        <v>0</v>
      </c>
      <c r="P285" s="15">
        <f t="shared" si="27"/>
        <v>0</v>
      </c>
      <c r="Q285" s="15">
        <f t="shared" si="28"/>
        <v>0</v>
      </c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</row>
    <row r="286" spans="1:36" ht="35.25" customHeight="1">
      <c r="A286" s="14">
        <v>283</v>
      </c>
      <c r="B286" s="1">
        <v>204</v>
      </c>
      <c r="C286" s="12" t="s">
        <v>498</v>
      </c>
      <c r="D286" s="5" t="s">
        <v>501</v>
      </c>
      <c r="E286" s="15">
        <v>0</v>
      </c>
      <c r="F286" s="30">
        <f>'[1]नमुना नं ८  (2)'!AB290</f>
        <v>0</v>
      </c>
      <c r="G286" s="15">
        <f t="shared" si="24"/>
        <v>0</v>
      </c>
      <c r="H286" s="31">
        <v>0</v>
      </c>
      <c r="I286" s="32">
        <v>0</v>
      </c>
      <c r="J286" s="15">
        <f t="shared" si="25"/>
        <v>0</v>
      </c>
      <c r="K286" s="31">
        <v>0</v>
      </c>
      <c r="L286" s="32">
        <v>0</v>
      </c>
      <c r="M286" s="15">
        <f t="shared" si="26"/>
        <v>0</v>
      </c>
      <c r="N286" s="31">
        <v>0</v>
      </c>
      <c r="O286" s="15">
        <v>0</v>
      </c>
      <c r="P286" s="15">
        <f t="shared" si="27"/>
        <v>0</v>
      </c>
      <c r="Q286" s="15">
        <f t="shared" si="28"/>
        <v>0</v>
      </c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</row>
    <row r="287" spans="1:36" ht="35.25" customHeight="1">
      <c r="A287" s="14">
        <v>284</v>
      </c>
      <c r="B287" s="1">
        <v>204</v>
      </c>
      <c r="C287" s="12" t="s">
        <v>498</v>
      </c>
      <c r="D287" s="5" t="s">
        <v>501</v>
      </c>
      <c r="E287" s="15">
        <v>0</v>
      </c>
      <c r="F287" s="30">
        <f>'[1]नमुना नं ८  (2)'!AB291</f>
        <v>0</v>
      </c>
      <c r="G287" s="15">
        <f t="shared" si="24"/>
        <v>0</v>
      </c>
      <c r="H287" s="31">
        <v>0</v>
      </c>
      <c r="I287" s="32">
        <v>0</v>
      </c>
      <c r="J287" s="15">
        <f t="shared" si="25"/>
        <v>0</v>
      </c>
      <c r="K287" s="31">
        <v>0</v>
      </c>
      <c r="L287" s="32">
        <v>0</v>
      </c>
      <c r="M287" s="15">
        <f t="shared" si="26"/>
        <v>0</v>
      </c>
      <c r="N287" s="31">
        <v>0</v>
      </c>
      <c r="O287" s="15">
        <v>0</v>
      </c>
      <c r="P287" s="15">
        <f t="shared" si="27"/>
        <v>0</v>
      </c>
      <c r="Q287" s="15">
        <f t="shared" si="28"/>
        <v>0</v>
      </c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</row>
    <row r="288" spans="1:36" ht="35.25" customHeight="1">
      <c r="A288" s="14">
        <v>285</v>
      </c>
      <c r="B288" s="1">
        <v>204</v>
      </c>
      <c r="C288" s="12" t="s">
        <v>498</v>
      </c>
      <c r="D288" s="5" t="s">
        <v>501</v>
      </c>
      <c r="E288" s="15">
        <v>0</v>
      </c>
      <c r="F288" s="30">
        <f>'[1]नमुना नं ८  (2)'!AB292</f>
        <v>0</v>
      </c>
      <c r="G288" s="15">
        <f t="shared" si="24"/>
        <v>0</v>
      </c>
      <c r="H288" s="31">
        <v>0</v>
      </c>
      <c r="I288" s="32">
        <v>0</v>
      </c>
      <c r="J288" s="15">
        <f t="shared" si="25"/>
        <v>0</v>
      </c>
      <c r="K288" s="31">
        <v>0</v>
      </c>
      <c r="L288" s="32">
        <v>0</v>
      </c>
      <c r="M288" s="15">
        <f t="shared" si="26"/>
        <v>0</v>
      </c>
      <c r="N288" s="31">
        <v>0</v>
      </c>
      <c r="O288" s="15">
        <v>0</v>
      </c>
      <c r="P288" s="15">
        <f t="shared" si="27"/>
        <v>0</v>
      </c>
      <c r="Q288" s="15">
        <f t="shared" si="28"/>
        <v>0</v>
      </c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</row>
    <row r="289" spans="1:36" ht="35.25" customHeight="1">
      <c r="A289" s="14">
        <v>286</v>
      </c>
      <c r="B289" s="1">
        <v>204</v>
      </c>
      <c r="C289" s="12" t="s">
        <v>498</v>
      </c>
      <c r="D289" s="5" t="s">
        <v>501</v>
      </c>
      <c r="E289" s="15">
        <v>0</v>
      </c>
      <c r="F289" s="30">
        <f>'[1]नमुना नं ८  (2)'!AB293</f>
        <v>0</v>
      </c>
      <c r="G289" s="15">
        <f t="shared" si="24"/>
        <v>0</v>
      </c>
      <c r="H289" s="31">
        <v>0</v>
      </c>
      <c r="I289" s="32">
        <v>0</v>
      </c>
      <c r="J289" s="15">
        <f t="shared" si="25"/>
        <v>0</v>
      </c>
      <c r="K289" s="31">
        <v>0</v>
      </c>
      <c r="L289" s="32">
        <v>0</v>
      </c>
      <c r="M289" s="15">
        <f t="shared" si="26"/>
        <v>0</v>
      </c>
      <c r="N289" s="31">
        <v>0</v>
      </c>
      <c r="O289" s="15">
        <v>0</v>
      </c>
      <c r="P289" s="15">
        <f t="shared" si="27"/>
        <v>0</v>
      </c>
      <c r="Q289" s="15">
        <f t="shared" si="28"/>
        <v>0</v>
      </c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</row>
    <row r="290" spans="1:36" ht="35.25" customHeight="1">
      <c r="A290" s="14">
        <v>287</v>
      </c>
      <c r="B290" s="1">
        <v>204</v>
      </c>
      <c r="C290" s="12" t="s">
        <v>498</v>
      </c>
      <c r="D290" s="5" t="s">
        <v>501</v>
      </c>
      <c r="E290" s="15">
        <v>0</v>
      </c>
      <c r="F290" s="30">
        <f>'[1]नमुना नं ८  (2)'!AB294</f>
        <v>0</v>
      </c>
      <c r="G290" s="15">
        <f t="shared" si="24"/>
        <v>0</v>
      </c>
      <c r="H290" s="31">
        <v>0</v>
      </c>
      <c r="I290" s="32">
        <v>0</v>
      </c>
      <c r="J290" s="15">
        <f t="shared" si="25"/>
        <v>0</v>
      </c>
      <c r="K290" s="31">
        <v>0</v>
      </c>
      <c r="L290" s="32">
        <v>0</v>
      </c>
      <c r="M290" s="15">
        <f t="shared" si="26"/>
        <v>0</v>
      </c>
      <c r="N290" s="31">
        <v>0</v>
      </c>
      <c r="O290" s="15">
        <v>0</v>
      </c>
      <c r="P290" s="15">
        <f t="shared" si="27"/>
        <v>0</v>
      </c>
      <c r="Q290" s="15">
        <f t="shared" si="28"/>
        <v>0</v>
      </c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</row>
    <row r="291" spans="1:36" ht="35.25" customHeight="1">
      <c r="A291" s="14">
        <v>288</v>
      </c>
      <c r="B291" s="1">
        <v>205</v>
      </c>
      <c r="C291" s="12" t="s">
        <v>502</v>
      </c>
      <c r="D291" s="4" t="s">
        <v>503</v>
      </c>
      <c r="E291" s="15">
        <v>1196</v>
      </c>
      <c r="F291" s="30">
        <f>'[1]नमुना नं ८  (2)'!AB295</f>
        <v>1196</v>
      </c>
      <c r="G291" s="15">
        <f t="shared" si="24"/>
        <v>2392</v>
      </c>
      <c r="H291" s="31">
        <v>25</v>
      </c>
      <c r="I291" s="32">
        <v>25</v>
      </c>
      <c r="J291" s="15">
        <f t="shared" si="25"/>
        <v>50</v>
      </c>
      <c r="K291" s="31">
        <v>25</v>
      </c>
      <c r="L291" s="32">
        <v>25</v>
      </c>
      <c r="M291" s="15">
        <f t="shared" si="26"/>
        <v>50</v>
      </c>
      <c r="N291" s="31">
        <v>0</v>
      </c>
      <c r="O291" s="15">
        <v>0</v>
      </c>
      <c r="P291" s="15">
        <f t="shared" si="27"/>
        <v>0</v>
      </c>
      <c r="Q291" s="15">
        <f t="shared" si="28"/>
        <v>2492</v>
      </c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</row>
    <row r="292" spans="1:36" ht="35.25" customHeight="1">
      <c r="A292" s="14">
        <v>289</v>
      </c>
      <c r="B292" s="1">
        <v>206</v>
      </c>
      <c r="C292" s="12" t="s">
        <v>504</v>
      </c>
      <c r="D292" s="4" t="s">
        <v>505</v>
      </c>
      <c r="E292" s="15">
        <v>296</v>
      </c>
      <c r="F292" s="30">
        <v>296</v>
      </c>
      <c r="G292" s="15">
        <f t="shared" si="24"/>
        <v>592</v>
      </c>
      <c r="H292" s="31">
        <v>25</v>
      </c>
      <c r="I292" s="32">
        <v>25</v>
      </c>
      <c r="J292" s="15">
        <f t="shared" si="25"/>
        <v>50</v>
      </c>
      <c r="K292" s="31">
        <v>2</v>
      </c>
      <c r="L292" s="32">
        <v>2</v>
      </c>
      <c r="M292" s="15">
        <f t="shared" si="26"/>
        <v>4</v>
      </c>
      <c r="N292" s="31">
        <v>0</v>
      </c>
      <c r="O292" s="15">
        <v>0</v>
      </c>
      <c r="P292" s="15">
        <f t="shared" si="27"/>
        <v>0</v>
      </c>
      <c r="Q292" s="15">
        <f t="shared" si="28"/>
        <v>646</v>
      </c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</row>
    <row r="293" spans="1:36" ht="35.25" customHeight="1">
      <c r="A293" s="14">
        <v>290</v>
      </c>
      <c r="B293" s="1" t="s">
        <v>506</v>
      </c>
      <c r="C293" s="12" t="s">
        <v>507</v>
      </c>
      <c r="D293" s="4" t="s">
        <v>508</v>
      </c>
      <c r="E293" s="15">
        <v>2173</v>
      </c>
      <c r="F293" s="30">
        <f>'[1]नमुना नं ८  (2)'!AB297</f>
        <v>533</v>
      </c>
      <c r="G293" s="15">
        <f t="shared" si="24"/>
        <v>2706</v>
      </c>
      <c r="H293" s="31">
        <v>100</v>
      </c>
      <c r="I293" s="32">
        <v>20</v>
      </c>
      <c r="J293" s="15">
        <f t="shared" si="25"/>
        <v>120</v>
      </c>
      <c r="K293" s="31">
        <v>100</v>
      </c>
      <c r="L293" s="32">
        <v>20</v>
      </c>
      <c r="M293" s="15">
        <f t="shared" si="26"/>
        <v>120</v>
      </c>
      <c r="N293" s="31">
        <v>0</v>
      </c>
      <c r="O293" s="15">
        <v>0</v>
      </c>
      <c r="P293" s="15">
        <f t="shared" si="27"/>
        <v>0</v>
      </c>
      <c r="Q293" s="15">
        <f t="shared" si="28"/>
        <v>2946</v>
      </c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</row>
    <row r="294" spans="1:36" ht="35.25" customHeight="1">
      <c r="A294" s="14">
        <v>291</v>
      </c>
      <c r="B294" s="1" t="s">
        <v>509</v>
      </c>
      <c r="C294" s="12" t="s">
        <v>507</v>
      </c>
      <c r="D294" s="4" t="s">
        <v>510</v>
      </c>
      <c r="E294" s="15">
        <v>2463</v>
      </c>
      <c r="F294" s="30">
        <f>'[1]नमुना नं ८  (2)'!AB298</f>
        <v>533</v>
      </c>
      <c r="G294" s="15">
        <f t="shared" si="24"/>
        <v>2996</v>
      </c>
      <c r="H294" s="31">
        <v>220</v>
      </c>
      <c r="I294" s="32">
        <v>20</v>
      </c>
      <c r="J294" s="15">
        <f t="shared" si="25"/>
        <v>240</v>
      </c>
      <c r="K294" s="31">
        <v>220</v>
      </c>
      <c r="L294" s="32">
        <v>20</v>
      </c>
      <c r="M294" s="15">
        <f t="shared" si="26"/>
        <v>240</v>
      </c>
      <c r="N294" s="31">
        <v>0</v>
      </c>
      <c r="O294" s="15">
        <v>0</v>
      </c>
      <c r="P294" s="15">
        <f t="shared" si="27"/>
        <v>0</v>
      </c>
      <c r="Q294" s="15">
        <f t="shared" si="28"/>
        <v>3476</v>
      </c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</row>
    <row r="295" spans="1:36" ht="35.25" customHeight="1">
      <c r="A295" s="14">
        <v>292</v>
      </c>
      <c r="B295" s="1">
        <v>208</v>
      </c>
      <c r="C295" s="12" t="s">
        <v>507</v>
      </c>
      <c r="D295" s="4" t="s">
        <v>508</v>
      </c>
      <c r="E295" s="15">
        <v>2946.8</v>
      </c>
      <c r="F295" s="30">
        <f>'[1]नमुना नं ८  (2)'!AB299</f>
        <v>722.8</v>
      </c>
      <c r="G295" s="15">
        <f t="shared" si="24"/>
        <v>3669.6000000000004</v>
      </c>
      <c r="H295" s="31">
        <v>100</v>
      </c>
      <c r="I295" s="32">
        <v>20</v>
      </c>
      <c r="J295" s="15">
        <f t="shared" si="25"/>
        <v>120</v>
      </c>
      <c r="K295" s="31">
        <v>100</v>
      </c>
      <c r="L295" s="32">
        <v>20</v>
      </c>
      <c r="M295" s="15">
        <f t="shared" si="26"/>
        <v>120</v>
      </c>
      <c r="N295" s="31">
        <v>0</v>
      </c>
      <c r="O295" s="15">
        <v>0</v>
      </c>
      <c r="P295" s="15">
        <f t="shared" si="27"/>
        <v>0</v>
      </c>
      <c r="Q295" s="15">
        <f t="shared" si="28"/>
        <v>3909.6000000000004</v>
      </c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</row>
    <row r="296" spans="1:36" ht="35.25" customHeight="1">
      <c r="A296" s="14">
        <v>293</v>
      </c>
      <c r="B296" s="1">
        <v>209</v>
      </c>
      <c r="C296" s="12" t="s">
        <v>182</v>
      </c>
      <c r="D296" s="4" t="s">
        <v>510</v>
      </c>
      <c r="E296" s="15">
        <v>3958.8</v>
      </c>
      <c r="F296" s="30">
        <f>'[1]नमुना नं ८  (2)'!AB300</f>
        <v>891.8</v>
      </c>
      <c r="G296" s="15">
        <f t="shared" si="24"/>
        <v>4850.6000000000004</v>
      </c>
      <c r="H296" s="31">
        <v>25</v>
      </c>
      <c r="I296" s="32">
        <f t="shared" si="29"/>
        <v>25</v>
      </c>
      <c r="J296" s="15">
        <f t="shared" si="25"/>
        <v>50</v>
      </c>
      <c r="K296" s="31">
        <v>25</v>
      </c>
      <c r="L296" s="32">
        <f>'[1]नमुना नं ८  (2)'!X295</f>
        <v>25</v>
      </c>
      <c r="M296" s="15">
        <f t="shared" si="26"/>
        <v>50</v>
      </c>
      <c r="N296" s="31">
        <v>0</v>
      </c>
      <c r="O296" s="15">
        <v>0</v>
      </c>
      <c r="P296" s="15">
        <f t="shared" si="27"/>
        <v>0</v>
      </c>
      <c r="Q296" s="15">
        <f t="shared" si="28"/>
        <v>4950.6000000000004</v>
      </c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</row>
    <row r="297" spans="1:36" ht="35.25" customHeight="1">
      <c r="A297" s="14">
        <v>294</v>
      </c>
      <c r="B297" s="1">
        <v>210</v>
      </c>
      <c r="C297" s="12" t="s">
        <v>350</v>
      </c>
      <c r="D297" s="4" t="s">
        <v>511</v>
      </c>
      <c r="E297" s="15">
        <v>113.1</v>
      </c>
      <c r="F297" s="30">
        <f>'[1]नमुना नं ८  (2)'!AB301</f>
        <v>113.1</v>
      </c>
      <c r="G297" s="15">
        <f t="shared" si="24"/>
        <v>226.2</v>
      </c>
      <c r="H297" s="31">
        <v>25</v>
      </c>
      <c r="I297" s="32">
        <f t="shared" si="29"/>
        <v>25</v>
      </c>
      <c r="J297" s="15">
        <f t="shared" si="25"/>
        <v>50</v>
      </c>
      <c r="K297" s="31">
        <v>25</v>
      </c>
      <c r="L297" s="32">
        <f>'[1]नमुना नं ८  (2)'!X296</f>
        <v>25</v>
      </c>
      <c r="M297" s="15">
        <f t="shared" si="26"/>
        <v>50</v>
      </c>
      <c r="N297" s="31">
        <v>0</v>
      </c>
      <c r="O297" s="15">
        <v>0</v>
      </c>
      <c r="P297" s="15">
        <f t="shared" si="27"/>
        <v>0</v>
      </c>
      <c r="Q297" s="15">
        <f t="shared" si="28"/>
        <v>326.2</v>
      </c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</row>
    <row r="298" spans="1:36" ht="35.25" customHeight="1">
      <c r="A298" s="14">
        <v>295</v>
      </c>
      <c r="B298" s="1" t="s">
        <v>512</v>
      </c>
      <c r="C298" s="12" t="s">
        <v>260</v>
      </c>
      <c r="D298" s="4" t="s">
        <v>513</v>
      </c>
      <c r="E298" s="15">
        <v>-0.39999999999997726</v>
      </c>
      <c r="F298" s="30">
        <f>'[1]नमुना नं ८  (2)'!AB302</f>
        <v>431.6</v>
      </c>
      <c r="G298" s="15">
        <f t="shared" si="24"/>
        <v>431.20000000000005</v>
      </c>
      <c r="H298" s="31">
        <v>0</v>
      </c>
      <c r="I298" s="32">
        <f t="shared" si="29"/>
        <v>20</v>
      </c>
      <c r="J298" s="15">
        <f t="shared" si="25"/>
        <v>20</v>
      </c>
      <c r="K298" s="31">
        <v>0</v>
      </c>
      <c r="L298" s="32">
        <f>'[1]नमुना नं ८  (2)'!X297</f>
        <v>20</v>
      </c>
      <c r="M298" s="15">
        <f t="shared" si="26"/>
        <v>20</v>
      </c>
      <c r="N298" s="31">
        <v>0</v>
      </c>
      <c r="O298" s="15">
        <v>0</v>
      </c>
      <c r="P298" s="15">
        <f t="shared" si="27"/>
        <v>0</v>
      </c>
      <c r="Q298" s="15">
        <f t="shared" si="28"/>
        <v>471.20000000000005</v>
      </c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</row>
    <row r="299" spans="1:36" ht="35.25" customHeight="1">
      <c r="A299" s="14">
        <v>296</v>
      </c>
      <c r="B299" s="1" t="s">
        <v>514</v>
      </c>
      <c r="C299" s="12" t="s">
        <v>45</v>
      </c>
      <c r="D299" s="4" t="s">
        <v>515</v>
      </c>
      <c r="E299" s="15">
        <v>1759.6</v>
      </c>
      <c r="F299" s="30">
        <f>'[1]नमुना नं ८  (2)'!AB303</f>
        <v>431.6</v>
      </c>
      <c r="G299" s="15">
        <f t="shared" ref="G299:G356" si="30">E299+F299</f>
        <v>2191.1999999999998</v>
      </c>
      <c r="H299" s="31">
        <v>100</v>
      </c>
      <c r="I299" s="32">
        <f t="shared" si="29"/>
        <v>20</v>
      </c>
      <c r="J299" s="15">
        <f t="shared" ref="J299:J356" si="31">H299+I299</f>
        <v>120</v>
      </c>
      <c r="K299" s="31">
        <v>100</v>
      </c>
      <c r="L299" s="32">
        <f>'[1]नमुना नं ८  (2)'!X298</f>
        <v>20</v>
      </c>
      <c r="M299" s="15">
        <f t="shared" ref="M299:M356" si="32">K299+L299</f>
        <v>120</v>
      </c>
      <c r="N299" s="31">
        <v>0</v>
      </c>
      <c r="O299" s="15">
        <v>0</v>
      </c>
      <c r="P299" s="15">
        <f t="shared" ref="P299:P356" si="33">N299+O299</f>
        <v>0</v>
      </c>
      <c r="Q299" s="15">
        <f t="shared" ref="Q299:Q356" si="34">G299+J299+M299+P299</f>
        <v>2431.1999999999998</v>
      </c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</row>
    <row r="300" spans="1:36" ht="35.25" customHeight="1">
      <c r="A300" s="14">
        <v>297</v>
      </c>
      <c r="B300" s="1">
        <v>212</v>
      </c>
      <c r="C300" s="12" t="s">
        <v>516</v>
      </c>
      <c r="D300" s="4" t="s">
        <v>517</v>
      </c>
      <c r="E300" s="15">
        <v>1622.4</v>
      </c>
      <c r="F300" s="30">
        <f>'[1]नमुना नं ८  (2)'!AB304</f>
        <v>1622.4</v>
      </c>
      <c r="G300" s="15">
        <f t="shared" si="30"/>
        <v>3244.8</v>
      </c>
      <c r="H300" s="31">
        <v>20</v>
      </c>
      <c r="I300" s="32">
        <f t="shared" si="29"/>
        <v>20</v>
      </c>
      <c r="J300" s="15">
        <f t="shared" si="31"/>
        <v>40</v>
      </c>
      <c r="K300" s="31">
        <v>20</v>
      </c>
      <c r="L300" s="32">
        <f>'[1]नमुना नं ८  (2)'!X299</f>
        <v>20</v>
      </c>
      <c r="M300" s="15">
        <f t="shared" si="32"/>
        <v>40</v>
      </c>
      <c r="N300" s="31">
        <v>0</v>
      </c>
      <c r="O300" s="15">
        <v>0</v>
      </c>
      <c r="P300" s="15">
        <f t="shared" si="33"/>
        <v>0</v>
      </c>
      <c r="Q300" s="15">
        <f t="shared" si="34"/>
        <v>3324.8</v>
      </c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</row>
    <row r="301" spans="1:36" ht="35.25" customHeight="1">
      <c r="A301" s="14">
        <v>298</v>
      </c>
      <c r="B301" s="1" t="s">
        <v>518</v>
      </c>
      <c r="C301" s="12" t="s">
        <v>519</v>
      </c>
      <c r="D301" s="4" t="s">
        <v>520</v>
      </c>
      <c r="E301" s="15">
        <v>0</v>
      </c>
      <c r="F301" s="30">
        <f>'[1]नमुना नं ८  (2)'!AB305</f>
        <v>1014</v>
      </c>
      <c r="G301" s="15">
        <f t="shared" si="30"/>
        <v>1014</v>
      </c>
      <c r="H301" s="31">
        <v>0</v>
      </c>
      <c r="I301" s="32">
        <f t="shared" si="29"/>
        <v>25</v>
      </c>
      <c r="J301" s="15">
        <f t="shared" si="31"/>
        <v>25</v>
      </c>
      <c r="K301" s="31">
        <v>0</v>
      </c>
      <c r="L301" s="32">
        <f>'[1]नमुना नं ८  (2)'!X300</f>
        <v>25</v>
      </c>
      <c r="M301" s="15">
        <f t="shared" si="32"/>
        <v>25</v>
      </c>
      <c r="N301" s="31">
        <v>0</v>
      </c>
      <c r="O301" s="15">
        <v>0</v>
      </c>
      <c r="P301" s="15">
        <f t="shared" si="33"/>
        <v>0</v>
      </c>
      <c r="Q301" s="15">
        <f t="shared" si="34"/>
        <v>1064</v>
      </c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</row>
    <row r="302" spans="1:36" ht="35.25" customHeight="1">
      <c r="A302" s="14">
        <v>299</v>
      </c>
      <c r="B302" s="1" t="s">
        <v>521</v>
      </c>
      <c r="C302" s="12" t="s">
        <v>519</v>
      </c>
      <c r="D302" s="4" t="s">
        <v>522</v>
      </c>
      <c r="E302" s="15">
        <v>3354</v>
      </c>
      <c r="F302" s="30">
        <f>'[1]नमुना नं ८  (2)'!AB306</f>
        <v>1014</v>
      </c>
      <c r="G302" s="15">
        <f t="shared" si="30"/>
        <v>4368</v>
      </c>
      <c r="H302" s="31">
        <v>95</v>
      </c>
      <c r="I302" s="32">
        <f t="shared" si="29"/>
        <v>20</v>
      </c>
      <c r="J302" s="15">
        <f t="shared" si="31"/>
        <v>115</v>
      </c>
      <c r="K302" s="31">
        <v>95</v>
      </c>
      <c r="L302" s="32">
        <v>20</v>
      </c>
      <c r="M302" s="15">
        <f t="shared" si="32"/>
        <v>115</v>
      </c>
      <c r="N302" s="31">
        <v>450</v>
      </c>
      <c r="O302" s="15">
        <v>0</v>
      </c>
      <c r="P302" s="15">
        <f t="shared" si="33"/>
        <v>450</v>
      </c>
      <c r="Q302" s="15">
        <f t="shared" si="34"/>
        <v>5048</v>
      </c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</row>
    <row r="303" spans="1:36" ht="35.25" customHeight="1">
      <c r="A303" s="14">
        <v>300</v>
      </c>
      <c r="B303" s="1" t="s">
        <v>523</v>
      </c>
      <c r="C303" s="12" t="s">
        <v>184</v>
      </c>
      <c r="D303" s="4" t="s">
        <v>522</v>
      </c>
      <c r="E303" s="15">
        <v>378.4</v>
      </c>
      <c r="F303" s="30">
        <f>'[1]नमुना नं ८  (2)'!AB307</f>
        <v>114.4</v>
      </c>
      <c r="G303" s="15">
        <f t="shared" si="30"/>
        <v>492.79999999999995</v>
      </c>
      <c r="H303" s="31">
        <v>50</v>
      </c>
      <c r="I303" s="32">
        <f t="shared" si="29"/>
        <v>20</v>
      </c>
      <c r="J303" s="15">
        <f t="shared" si="31"/>
        <v>70</v>
      </c>
      <c r="K303" s="31">
        <v>50</v>
      </c>
      <c r="L303" s="32">
        <f>'[1]नमुना नं ८  (2)'!X302</f>
        <v>20</v>
      </c>
      <c r="M303" s="15">
        <f t="shared" si="32"/>
        <v>70</v>
      </c>
      <c r="N303" s="31">
        <v>0</v>
      </c>
      <c r="O303" s="15">
        <v>0</v>
      </c>
      <c r="P303" s="15">
        <f t="shared" si="33"/>
        <v>0</v>
      </c>
      <c r="Q303" s="15">
        <f t="shared" si="34"/>
        <v>632.79999999999995</v>
      </c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</row>
    <row r="304" spans="1:36" ht="35.25" customHeight="1">
      <c r="A304" s="14">
        <v>301</v>
      </c>
      <c r="B304" s="1" t="s">
        <v>524</v>
      </c>
      <c r="C304" s="12" t="s">
        <v>184</v>
      </c>
      <c r="D304" s="4" t="s">
        <v>525</v>
      </c>
      <c r="E304" s="15">
        <v>0.29999999999995453</v>
      </c>
      <c r="F304" s="30">
        <f>'[1]नमुना नं ८  (2)'!AB308</f>
        <v>144.30000000000001</v>
      </c>
      <c r="G304" s="15">
        <f t="shared" si="30"/>
        <v>144.59999999999997</v>
      </c>
      <c r="H304" s="31">
        <v>0</v>
      </c>
      <c r="I304" s="32">
        <f t="shared" si="29"/>
        <v>20</v>
      </c>
      <c r="J304" s="15">
        <f t="shared" si="31"/>
        <v>20</v>
      </c>
      <c r="K304" s="31">
        <v>0</v>
      </c>
      <c r="L304" s="32">
        <v>20</v>
      </c>
      <c r="M304" s="15">
        <f t="shared" si="32"/>
        <v>20</v>
      </c>
      <c r="N304" s="31">
        <v>0</v>
      </c>
      <c r="O304" s="15">
        <v>0</v>
      </c>
      <c r="P304" s="15">
        <f t="shared" si="33"/>
        <v>0</v>
      </c>
      <c r="Q304" s="15">
        <f t="shared" si="34"/>
        <v>184.59999999999997</v>
      </c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</row>
    <row r="305" spans="1:36" ht="35.25" customHeight="1">
      <c r="A305" s="14">
        <v>302</v>
      </c>
      <c r="B305" s="1">
        <v>215</v>
      </c>
      <c r="C305" s="12" t="s">
        <v>37</v>
      </c>
      <c r="D305" s="4" t="s">
        <v>526</v>
      </c>
      <c r="E305" s="15">
        <v>0</v>
      </c>
      <c r="F305" s="30">
        <f>'[1]नमुना नं ८  (2)'!AB309</f>
        <v>0</v>
      </c>
      <c r="G305" s="15">
        <f t="shared" si="30"/>
        <v>0</v>
      </c>
      <c r="H305" s="31">
        <v>25</v>
      </c>
      <c r="I305" s="32">
        <f t="shared" si="29"/>
        <v>25</v>
      </c>
      <c r="J305" s="15">
        <f t="shared" si="31"/>
        <v>50</v>
      </c>
      <c r="K305" s="31">
        <v>25</v>
      </c>
      <c r="L305" s="32">
        <v>25</v>
      </c>
      <c r="M305" s="15">
        <f t="shared" si="32"/>
        <v>50</v>
      </c>
      <c r="N305" s="31">
        <v>0</v>
      </c>
      <c r="O305" s="15">
        <v>0</v>
      </c>
      <c r="P305" s="15">
        <f t="shared" si="33"/>
        <v>0</v>
      </c>
      <c r="Q305" s="15">
        <f t="shared" si="34"/>
        <v>100</v>
      </c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</row>
    <row r="306" spans="1:36" ht="35.25" customHeight="1">
      <c r="A306" s="14">
        <v>303</v>
      </c>
      <c r="B306" s="1">
        <v>216</v>
      </c>
      <c r="C306" s="12" t="s">
        <v>527</v>
      </c>
      <c r="D306" s="4" t="s">
        <v>528</v>
      </c>
      <c r="E306" s="15">
        <v>0</v>
      </c>
      <c r="F306" s="30">
        <v>894</v>
      </c>
      <c r="G306" s="15">
        <f t="shared" si="30"/>
        <v>894</v>
      </c>
      <c r="H306" s="31">
        <v>0</v>
      </c>
      <c r="I306" s="32">
        <f t="shared" si="29"/>
        <v>25</v>
      </c>
      <c r="J306" s="15">
        <f t="shared" si="31"/>
        <v>25</v>
      </c>
      <c r="K306" s="31">
        <v>0</v>
      </c>
      <c r="L306" s="32">
        <f>'[1]नमुना नं ८  (2)'!X305</f>
        <v>25</v>
      </c>
      <c r="M306" s="15">
        <f t="shared" si="32"/>
        <v>25</v>
      </c>
      <c r="N306" s="31">
        <v>0</v>
      </c>
      <c r="O306" s="15">
        <v>0</v>
      </c>
      <c r="P306" s="15">
        <f t="shared" si="33"/>
        <v>0</v>
      </c>
      <c r="Q306" s="15">
        <f t="shared" si="34"/>
        <v>944</v>
      </c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</row>
    <row r="307" spans="1:36" ht="35.25" customHeight="1">
      <c r="A307" s="14">
        <v>304</v>
      </c>
      <c r="B307" s="1">
        <v>217</v>
      </c>
      <c r="C307" s="12" t="s">
        <v>29</v>
      </c>
      <c r="D307" s="4" t="s">
        <v>529</v>
      </c>
      <c r="E307" s="15">
        <v>1950.5</v>
      </c>
      <c r="F307" s="30">
        <f>'[1]नमुना नं ८  (2)'!AB311</f>
        <v>214.5</v>
      </c>
      <c r="G307" s="15">
        <f t="shared" si="30"/>
        <v>2165</v>
      </c>
      <c r="H307" s="31">
        <v>145</v>
      </c>
      <c r="I307" s="32">
        <f t="shared" si="29"/>
        <v>25</v>
      </c>
      <c r="J307" s="15">
        <f t="shared" si="31"/>
        <v>170</v>
      </c>
      <c r="K307" s="31">
        <v>145</v>
      </c>
      <c r="L307" s="32">
        <f>'[1]नमुना नं ८  (2)'!X306</f>
        <v>25</v>
      </c>
      <c r="M307" s="15">
        <f t="shared" si="32"/>
        <v>170</v>
      </c>
      <c r="N307" s="31">
        <v>675</v>
      </c>
      <c r="O307" s="15">
        <v>0</v>
      </c>
      <c r="P307" s="15">
        <f t="shared" si="33"/>
        <v>675</v>
      </c>
      <c r="Q307" s="15">
        <f t="shared" si="34"/>
        <v>3180</v>
      </c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</row>
    <row r="308" spans="1:36" ht="35.25" customHeight="1">
      <c r="A308" s="14">
        <v>305</v>
      </c>
      <c r="B308" s="1">
        <v>218</v>
      </c>
      <c r="C308" s="12" t="s">
        <v>530</v>
      </c>
      <c r="D308" s="4" t="s">
        <v>531</v>
      </c>
      <c r="E308" s="15">
        <v>0</v>
      </c>
      <c r="F308" s="30">
        <v>2129</v>
      </c>
      <c r="G308" s="15">
        <f t="shared" si="30"/>
        <v>2129</v>
      </c>
      <c r="H308" s="31">
        <v>0</v>
      </c>
      <c r="I308" s="32">
        <f t="shared" si="29"/>
        <v>10</v>
      </c>
      <c r="J308" s="15">
        <f t="shared" si="31"/>
        <v>10</v>
      </c>
      <c r="K308" s="31">
        <v>0</v>
      </c>
      <c r="L308" s="32">
        <f>'[1]नमुना नं ८  (2)'!X307</f>
        <v>10</v>
      </c>
      <c r="M308" s="15">
        <f t="shared" si="32"/>
        <v>10</v>
      </c>
      <c r="N308" s="31">
        <v>0</v>
      </c>
      <c r="O308" s="15">
        <v>0</v>
      </c>
      <c r="P308" s="15">
        <f t="shared" si="33"/>
        <v>0</v>
      </c>
      <c r="Q308" s="15">
        <f t="shared" si="34"/>
        <v>2149</v>
      </c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</row>
    <row r="309" spans="1:36" ht="35.25" customHeight="1">
      <c r="A309" s="14">
        <v>306</v>
      </c>
      <c r="B309" s="1">
        <v>219</v>
      </c>
      <c r="C309" s="12" t="s">
        <v>113</v>
      </c>
      <c r="D309" s="4" t="s">
        <v>532</v>
      </c>
      <c r="E309" s="15">
        <v>5888.1</v>
      </c>
      <c r="F309" s="30">
        <f>'[1]नमुना नं ८  (2)'!AB313</f>
        <v>672.1</v>
      </c>
      <c r="G309" s="15">
        <f t="shared" si="30"/>
        <v>6560.2000000000007</v>
      </c>
      <c r="H309" s="31">
        <v>245</v>
      </c>
      <c r="I309" s="32">
        <f t="shared" si="29"/>
        <v>20</v>
      </c>
      <c r="J309" s="15">
        <f t="shared" si="31"/>
        <v>265</v>
      </c>
      <c r="K309" s="31">
        <v>245</v>
      </c>
      <c r="L309" s="32">
        <f>'[1]नमुना नं ८  (2)'!X308</f>
        <v>20</v>
      </c>
      <c r="M309" s="15">
        <f t="shared" si="32"/>
        <v>265</v>
      </c>
      <c r="N309" s="31">
        <v>0</v>
      </c>
      <c r="O309" s="15">
        <v>0</v>
      </c>
      <c r="P309" s="15">
        <f t="shared" si="33"/>
        <v>0</v>
      </c>
      <c r="Q309" s="15">
        <f t="shared" si="34"/>
        <v>7090.2000000000007</v>
      </c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</row>
    <row r="310" spans="1:36" ht="35.25" customHeight="1">
      <c r="A310" s="14">
        <v>307</v>
      </c>
      <c r="B310" s="1">
        <v>220</v>
      </c>
      <c r="C310" s="12" t="s">
        <v>102</v>
      </c>
      <c r="D310" s="6" t="s">
        <v>533</v>
      </c>
      <c r="E310" s="15">
        <v>730</v>
      </c>
      <c r="F310" s="30">
        <v>361</v>
      </c>
      <c r="G310" s="15">
        <f t="shared" si="30"/>
        <v>1091</v>
      </c>
      <c r="H310" s="31">
        <v>25</v>
      </c>
      <c r="I310" s="32">
        <f t="shared" si="29"/>
        <v>0</v>
      </c>
      <c r="J310" s="15">
        <f t="shared" si="31"/>
        <v>25</v>
      </c>
      <c r="K310" s="31">
        <v>25</v>
      </c>
      <c r="L310" s="32">
        <f>'[1]नमुना नं ८  (2)'!X309</f>
        <v>0</v>
      </c>
      <c r="M310" s="15">
        <f t="shared" si="32"/>
        <v>25</v>
      </c>
      <c r="N310" s="31">
        <v>0</v>
      </c>
      <c r="O310" s="15">
        <v>0</v>
      </c>
      <c r="P310" s="15">
        <f t="shared" si="33"/>
        <v>0</v>
      </c>
      <c r="Q310" s="15">
        <f t="shared" si="34"/>
        <v>1141</v>
      </c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</row>
    <row r="311" spans="1:36" ht="35.25" customHeight="1">
      <c r="A311" s="14">
        <v>308</v>
      </c>
      <c r="B311" s="1">
        <v>221</v>
      </c>
      <c r="C311" s="12" t="s">
        <v>534</v>
      </c>
      <c r="D311" s="4" t="s">
        <v>535</v>
      </c>
      <c r="E311" s="15">
        <v>897</v>
      </c>
      <c r="F311" s="30">
        <f>'[1]नमुना नं ८  (2)'!AB315</f>
        <v>897</v>
      </c>
      <c r="G311" s="15">
        <f t="shared" si="30"/>
        <v>1794</v>
      </c>
      <c r="H311" s="31">
        <v>25</v>
      </c>
      <c r="I311" s="32">
        <f t="shared" si="29"/>
        <v>25</v>
      </c>
      <c r="J311" s="15">
        <f t="shared" si="31"/>
        <v>50</v>
      </c>
      <c r="K311" s="31">
        <v>25</v>
      </c>
      <c r="L311" s="32">
        <f>'[1]नमुना नं ८  (2)'!X310</f>
        <v>25</v>
      </c>
      <c r="M311" s="15">
        <f t="shared" si="32"/>
        <v>50</v>
      </c>
      <c r="N311" s="31">
        <v>0</v>
      </c>
      <c r="O311" s="15">
        <v>0</v>
      </c>
      <c r="P311" s="15">
        <f t="shared" si="33"/>
        <v>0</v>
      </c>
      <c r="Q311" s="15">
        <f t="shared" si="34"/>
        <v>1894</v>
      </c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</row>
    <row r="312" spans="1:36" ht="35.25" customHeight="1">
      <c r="A312" s="14">
        <v>309</v>
      </c>
      <c r="B312" s="1">
        <v>222</v>
      </c>
      <c r="C312" s="12" t="s">
        <v>536</v>
      </c>
      <c r="D312" s="4" t="s">
        <v>537</v>
      </c>
      <c r="E312" s="15">
        <v>0</v>
      </c>
      <c r="F312" s="30">
        <f>'[1]नमुना नं ८  (2)'!AB316</f>
        <v>1267.5</v>
      </c>
      <c r="G312" s="15">
        <f t="shared" si="30"/>
        <v>1267.5</v>
      </c>
      <c r="H312" s="31">
        <v>0</v>
      </c>
      <c r="I312" s="32">
        <f t="shared" si="29"/>
        <v>10</v>
      </c>
      <c r="J312" s="15">
        <f t="shared" si="31"/>
        <v>10</v>
      </c>
      <c r="K312" s="31">
        <v>0</v>
      </c>
      <c r="L312" s="32">
        <f>'[1]नमुना नं ८  (2)'!X311</f>
        <v>10</v>
      </c>
      <c r="M312" s="15">
        <f t="shared" si="32"/>
        <v>10</v>
      </c>
      <c r="N312" s="31">
        <v>0</v>
      </c>
      <c r="O312" s="15">
        <v>0</v>
      </c>
      <c r="P312" s="15">
        <f t="shared" si="33"/>
        <v>0</v>
      </c>
      <c r="Q312" s="15">
        <f t="shared" si="34"/>
        <v>1287.5</v>
      </c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</row>
    <row r="313" spans="1:36" ht="35.25" customHeight="1">
      <c r="A313" s="14">
        <v>310</v>
      </c>
      <c r="B313" s="1">
        <v>223</v>
      </c>
      <c r="C313" s="12" t="s">
        <v>538</v>
      </c>
      <c r="D313" s="4" t="s">
        <v>539</v>
      </c>
      <c r="E313" s="15">
        <v>2170</v>
      </c>
      <c r="F313" s="30">
        <v>788</v>
      </c>
      <c r="G313" s="15">
        <f t="shared" si="30"/>
        <v>2958</v>
      </c>
      <c r="H313" s="31">
        <v>65</v>
      </c>
      <c r="I313" s="32">
        <f t="shared" si="29"/>
        <v>25</v>
      </c>
      <c r="J313" s="15">
        <f t="shared" si="31"/>
        <v>90</v>
      </c>
      <c r="K313" s="31">
        <v>65</v>
      </c>
      <c r="L313" s="32">
        <f>'[1]नमुना नं ८  (2)'!X312</f>
        <v>25</v>
      </c>
      <c r="M313" s="15">
        <f t="shared" si="32"/>
        <v>90</v>
      </c>
      <c r="N313" s="31">
        <v>0</v>
      </c>
      <c r="O313" s="15">
        <v>0</v>
      </c>
      <c r="P313" s="15">
        <f t="shared" si="33"/>
        <v>0</v>
      </c>
      <c r="Q313" s="15">
        <f t="shared" si="34"/>
        <v>3138</v>
      </c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</row>
    <row r="314" spans="1:36" ht="35.25" customHeight="1">
      <c r="A314" s="14">
        <v>311</v>
      </c>
      <c r="B314" s="1">
        <v>224</v>
      </c>
      <c r="C314" s="12" t="s">
        <v>534</v>
      </c>
      <c r="D314" s="4" t="s">
        <v>540</v>
      </c>
      <c r="E314" s="15">
        <v>7138</v>
      </c>
      <c r="F314" s="30">
        <v>833</v>
      </c>
      <c r="G314" s="15">
        <f t="shared" si="30"/>
        <v>7971</v>
      </c>
      <c r="H314" s="31">
        <v>225</v>
      </c>
      <c r="I314" s="32">
        <f t="shared" si="29"/>
        <v>25</v>
      </c>
      <c r="J314" s="15">
        <f t="shared" si="31"/>
        <v>250</v>
      </c>
      <c r="K314" s="31">
        <v>225</v>
      </c>
      <c r="L314" s="32">
        <f>'[1]नमुना नं ८  (2)'!X313</f>
        <v>25</v>
      </c>
      <c r="M314" s="15">
        <f t="shared" si="32"/>
        <v>250</v>
      </c>
      <c r="N314" s="31">
        <v>0</v>
      </c>
      <c r="O314" s="15">
        <v>0</v>
      </c>
      <c r="P314" s="15">
        <f t="shared" si="33"/>
        <v>0</v>
      </c>
      <c r="Q314" s="15">
        <f t="shared" si="34"/>
        <v>8471</v>
      </c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</row>
    <row r="315" spans="1:36" ht="35.25" customHeight="1">
      <c r="A315" s="14">
        <v>312</v>
      </c>
      <c r="B315" s="1">
        <v>225</v>
      </c>
      <c r="C315" s="12" t="s">
        <v>297</v>
      </c>
      <c r="D315" s="4" t="s">
        <v>541</v>
      </c>
      <c r="E315" s="15">
        <v>4841</v>
      </c>
      <c r="F315" s="30">
        <v>1301</v>
      </c>
      <c r="G315" s="15">
        <f t="shared" si="30"/>
        <v>6142</v>
      </c>
      <c r="H315" s="31">
        <v>150</v>
      </c>
      <c r="I315" s="32">
        <f t="shared" si="29"/>
        <v>25</v>
      </c>
      <c r="J315" s="15">
        <f t="shared" si="31"/>
        <v>175</v>
      </c>
      <c r="K315" s="31">
        <v>150</v>
      </c>
      <c r="L315" s="32">
        <f>'[1]नमुना नं ८  (2)'!X314</f>
        <v>25</v>
      </c>
      <c r="M315" s="15">
        <f t="shared" si="32"/>
        <v>175</v>
      </c>
      <c r="N315" s="31">
        <v>0</v>
      </c>
      <c r="O315" s="15">
        <v>0</v>
      </c>
      <c r="P315" s="15">
        <f t="shared" si="33"/>
        <v>0</v>
      </c>
      <c r="Q315" s="15">
        <f t="shared" si="34"/>
        <v>6492</v>
      </c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</row>
    <row r="316" spans="1:36" ht="35.25" customHeight="1">
      <c r="A316" s="14">
        <v>313</v>
      </c>
      <c r="B316" s="1">
        <v>226</v>
      </c>
      <c r="C316" s="12" t="s">
        <v>297</v>
      </c>
      <c r="D316" s="4" t="s">
        <v>542</v>
      </c>
      <c r="E316" s="15">
        <v>867.1</v>
      </c>
      <c r="F316" s="30">
        <f>'[1]नमुना नं ८  (2)'!AB320</f>
        <v>867.1</v>
      </c>
      <c r="G316" s="15">
        <f t="shared" si="30"/>
        <v>1734.2</v>
      </c>
      <c r="H316" s="31">
        <v>25</v>
      </c>
      <c r="I316" s="32">
        <f t="shared" si="29"/>
        <v>25</v>
      </c>
      <c r="J316" s="15">
        <f t="shared" si="31"/>
        <v>50</v>
      </c>
      <c r="K316" s="31">
        <v>25</v>
      </c>
      <c r="L316" s="32">
        <f>'[1]नमुना नं ८  (2)'!X315</f>
        <v>25</v>
      </c>
      <c r="M316" s="15">
        <f t="shared" si="32"/>
        <v>50</v>
      </c>
      <c r="N316" s="31">
        <v>0</v>
      </c>
      <c r="O316" s="15">
        <v>0</v>
      </c>
      <c r="P316" s="15">
        <f t="shared" si="33"/>
        <v>0</v>
      </c>
      <c r="Q316" s="15">
        <f t="shared" si="34"/>
        <v>1834.2</v>
      </c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</row>
    <row r="317" spans="1:36" ht="35.25" customHeight="1">
      <c r="A317" s="14">
        <v>314</v>
      </c>
      <c r="B317" s="1">
        <v>227</v>
      </c>
      <c r="C317" s="12" t="s">
        <v>543</v>
      </c>
      <c r="D317" s="4" t="s">
        <v>544</v>
      </c>
      <c r="E317" s="15">
        <v>1086.8</v>
      </c>
      <c r="F317" s="30">
        <f>'[1]नमुना नं ८  (2)'!AB321</f>
        <v>1086.8</v>
      </c>
      <c r="G317" s="15">
        <f t="shared" si="30"/>
        <v>2173.6</v>
      </c>
      <c r="H317" s="31">
        <v>25</v>
      </c>
      <c r="I317" s="32">
        <f t="shared" si="29"/>
        <v>25</v>
      </c>
      <c r="J317" s="15">
        <f t="shared" si="31"/>
        <v>50</v>
      </c>
      <c r="K317" s="31">
        <v>25</v>
      </c>
      <c r="L317" s="32">
        <f>'[1]नमुना नं ८  (2)'!X316</f>
        <v>25</v>
      </c>
      <c r="M317" s="15">
        <f t="shared" si="32"/>
        <v>50</v>
      </c>
      <c r="N317" s="31">
        <v>0</v>
      </c>
      <c r="O317" s="15">
        <v>0</v>
      </c>
      <c r="P317" s="15">
        <f t="shared" si="33"/>
        <v>0</v>
      </c>
      <c r="Q317" s="15">
        <f t="shared" si="34"/>
        <v>2273.6</v>
      </c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</row>
    <row r="318" spans="1:36" ht="35.25" customHeight="1">
      <c r="A318" s="14">
        <v>315</v>
      </c>
      <c r="B318" s="1">
        <v>228</v>
      </c>
      <c r="C318" s="12" t="s">
        <v>29</v>
      </c>
      <c r="D318" s="4" t="s">
        <v>545</v>
      </c>
      <c r="E318" s="15">
        <v>5751.6</v>
      </c>
      <c r="F318" s="30">
        <f>'[1]नमुना नं ८  (2)'!AB322</f>
        <v>756.6</v>
      </c>
      <c r="G318" s="15">
        <f t="shared" si="30"/>
        <v>6508.2000000000007</v>
      </c>
      <c r="H318" s="31">
        <v>270</v>
      </c>
      <c r="I318" s="32">
        <f t="shared" si="29"/>
        <v>20</v>
      </c>
      <c r="J318" s="15">
        <f t="shared" si="31"/>
        <v>290</v>
      </c>
      <c r="K318" s="31">
        <v>270</v>
      </c>
      <c r="L318" s="32">
        <f>'[1]नमुना नं ८  (2)'!X317</f>
        <v>20</v>
      </c>
      <c r="M318" s="15">
        <f t="shared" si="32"/>
        <v>290</v>
      </c>
      <c r="N318" s="31">
        <v>675</v>
      </c>
      <c r="O318" s="15">
        <v>0</v>
      </c>
      <c r="P318" s="15">
        <f t="shared" si="33"/>
        <v>675</v>
      </c>
      <c r="Q318" s="15">
        <f t="shared" si="34"/>
        <v>7763.2000000000007</v>
      </c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</row>
    <row r="319" spans="1:36" ht="35.25" customHeight="1">
      <c r="A319" s="14">
        <v>316</v>
      </c>
      <c r="B319" s="1">
        <v>229</v>
      </c>
      <c r="C319" s="12" t="s">
        <v>546</v>
      </c>
      <c r="D319" s="4" t="s">
        <v>547</v>
      </c>
      <c r="E319" s="15">
        <v>465</v>
      </c>
      <c r="F319" s="30">
        <v>465</v>
      </c>
      <c r="G319" s="15">
        <f t="shared" si="30"/>
        <v>930</v>
      </c>
      <c r="H319" s="31">
        <v>25</v>
      </c>
      <c r="I319" s="32">
        <f t="shared" si="29"/>
        <v>25</v>
      </c>
      <c r="J319" s="15">
        <f t="shared" si="31"/>
        <v>50</v>
      </c>
      <c r="K319" s="31">
        <v>25</v>
      </c>
      <c r="L319" s="32">
        <f>'[1]नमुना नं ८  (2)'!X318</f>
        <v>25</v>
      </c>
      <c r="M319" s="15">
        <f t="shared" si="32"/>
        <v>50</v>
      </c>
      <c r="N319" s="31">
        <v>0</v>
      </c>
      <c r="O319" s="15">
        <v>0</v>
      </c>
      <c r="P319" s="15">
        <f t="shared" si="33"/>
        <v>0</v>
      </c>
      <c r="Q319" s="15">
        <f t="shared" si="34"/>
        <v>1030</v>
      </c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</row>
    <row r="320" spans="1:36" ht="35.25" customHeight="1">
      <c r="A320" s="14">
        <v>317</v>
      </c>
      <c r="B320" s="1">
        <v>230</v>
      </c>
      <c r="C320" s="12" t="s">
        <v>29</v>
      </c>
      <c r="D320" s="4" t="s">
        <v>548</v>
      </c>
      <c r="E320" s="15">
        <v>1240.2</v>
      </c>
      <c r="F320" s="30">
        <f>'[1]नमुना नं ८  (2)'!AB324</f>
        <v>304.2</v>
      </c>
      <c r="G320" s="15">
        <f t="shared" si="30"/>
        <v>1544.4</v>
      </c>
      <c r="H320" s="31">
        <v>105</v>
      </c>
      <c r="I320" s="32">
        <f t="shared" si="29"/>
        <v>25</v>
      </c>
      <c r="J320" s="15">
        <f t="shared" si="31"/>
        <v>130</v>
      </c>
      <c r="K320" s="31">
        <v>105</v>
      </c>
      <c r="L320" s="32">
        <f>'[1]नमुना नं ८  (2)'!X319</f>
        <v>25</v>
      </c>
      <c r="M320" s="15">
        <f t="shared" si="32"/>
        <v>130</v>
      </c>
      <c r="N320" s="31">
        <v>300</v>
      </c>
      <c r="O320" s="15">
        <v>0</v>
      </c>
      <c r="P320" s="15">
        <f t="shared" si="33"/>
        <v>300</v>
      </c>
      <c r="Q320" s="15">
        <f t="shared" si="34"/>
        <v>2104.4</v>
      </c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</row>
    <row r="321" spans="1:36" ht="35.25" customHeight="1">
      <c r="A321" s="14">
        <v>318</v>
      </c>
      <c r="B321" s="1" t="s">
        <v>549</v>
      </c>
      <c r="C321" s="12" t="s">
        <v>550</v>
      </c>
      <c r="D321" s="4" t="s">
        <v>551</v>
      </c>
      <c r="E321" s="15">
        <v>0.40000000000009095</v>
      </c>
      <c r="F321" s="30">
        <f>'[1]नमुना नं ८  (2)'!AB325</f>
        <v>803.4</v>
      </c>
      <c r="G321" s="15">
        <f t="shared" si="30"/>
        <v>803.80000000000007</v>
      </c>
      <c r="H321" s="31">
        <v>0</v>
      </c>
      <c r="I321" s="32">
        <f t="shared" si="29"/>
        <v>20</v>
      </c>
      <c r="J321" s="15">
        <f t="shared" si="31"/>
        <v>20</v>
      </c>
      <c r="K321" s="31">
        <v>0</v>
      </c>
      <c r="L321" s="32">
        <f>'[1]नमुना नं ८  (2)'!X320</f>
        <v>20</v>
      </c>
      <c r="M321" s="15">
        <f t="shared" si="32"/>
        <v>20</v>
      </c>
      <c r="N321" s="31">
        <v>0</v>
      </c>
      <c r="O321" s="15">
        <v>0</v>
      </c>
      <c r="P321" s="15">
        <f t="shared" si="33"/>
        <v>0</v>
      </c>
      <c r="Q321" s="15">
        <f t="shared" si="34"/>
        <v>843.80000000000007</v>
      </c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</row>
    <row r="322" spans="1:36" ht="35.25" customHeight="1">
      <c r="A322" s="14">
        <v>319</v>
      </c>
      <c r="B322" s="1" t="s">
        <v>552</v>
      </c>
      <c r="C322" s="12" t="s">
        <v>113</v>
      </c>
      <c r="D322" s="4" t="s">
        <v>553</v>
      </c>
      <c r="E322" s="15">
        <v>4054.5</v>
      </c>
      <c r="F322" s="30">
        <f>'[1]नमुना नं ८  (2)'!AB326</f>
        <v>994.5</v>
      </c>
      <c r="G322" s="15">
        <f t="shared" si="30"/>
        <v>5049</v>
      </c>
      <c r="H322" s="31">
        <v>125</v>
      </c>
      <c r="I322" s="32">
        <f t="shared" si="29"/>
        <v>25</v>
      </c>
      <c r="J322" s="15">
        <f t="shared" si="31"/>
        <v>150</v>
      </c>
      <c r="K322" s="31">
        <v>125</v>
      </c>
      <c r="L322" s="32">
        <f>'[1]नमुना नं ८  (2)'!X321</f>
        <v>25</v>
      </c>
      <c r="M322" s="15">
        <f t="shared" si="32"/>
        <v>150</v>
      </c>
      <c r="N322" s="31">
        <v>0</v>
      </c>
      <c r="O322" s="15">
        <v>0</v>
      </c>
      <c r="P322" s="15">
        <f t="shared" si="33"/>
        <v>0</v>
      </c>
      <c r="Q322" s="15">
        <f t="shared" si="34"/>
        <v>5349</v>
      </c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</row>
    <row r="323" spans="1:36" ht="35.25" customHeight="1">
      <c r="A323" s="14">
        <v>320</v>
      </c>
      <c r="B323" s="1" t="s">
        <v>554</v>
      </c>
      <c r="C323" s="12" t="s">
        <v>125</v>
      </c>
      <c r="D323" s="4" t="s">
        <v>555</v>
      </c>
      <c r="E323" s="15">
        <v>1255</v>
      </c>
      <c r="F323" s="30">
        <v>680</v>
      </c>
      <c r="G323" s="15">
        <f t="shared" si="30"/>
        <v>1935</v>
      </c>
      <c r="H323" s="31">
        <v>45</v>
      </c>
      <c r="I323" s="32">
        <f t="shared" si="29"/>
        <v>25</v>
      </c>
      <c r="J323" s="15">
        <f t="shared" si="31"/>
        <v>70</v>
      </c>
      <c r="K323" s="31">
        <v>45</v>
      </c>
      <c r="L323" s="32">
        <f>'[1]नमुना नं ८  (2)'!X322</f>
        <v>25</v>
      </c>
      <c r="M323" s="15">
        <f t="shared" si="32"/>
        <v>70</v>
      </c>
      <c r="N323" s="31">
        <v>0</v>
      </c>
      <c r="O323" s="15">
        <v>0</v>
      </c>
      <c r="P323" s="15">
        <f t="shared" si="33"/>
        <v>0</v>
      </c>
      <c r="Q323" s="15">
        <f t="shared" si="34"/>
        <v>2075</v>
      </c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</row>
    <row r="324" spans="1:36" ht="35.25" customHeight="1">
      <c r="A324" s="14">
        <v>321</v>
      </c>
      <c r="B324" s="1" t="s">
        <v>556</v>
      </c>
      <c r="C324" s="12" t="s">
        <v>125</v>
      </c>
      <c r="D324" s="4" t="s">
        <v>557</v>
      </c>
      <c r="E324" s="15">
        <v>5121</v>
      </c>
      <c r="F324" s="30">
        <v>623</v>
      </c>
      <c r="G324" s="15">
        <f t="shared" si="30"/>
        <v>5744</v>
      </c>
      <c r="H324" s="31">
        <v>160</v>
      </c>
      <c r="I324" s="32">
        <f t="shared" si="29"/>
        <v>20</v>
      </c>
      <c r="J324" s="15">
        <f t="shared" si="31"/>
        <v>180</v>
      </c>
      <c r="K324" s="31">
        <v>160</v>
      </c>
      <c r="L324" s="32">
        <f>'[1]नमुना नं ८  (2)'!X323</f>
        <v>20</v>
      </c>
      <c r="M324" s="15">
        <f t="shared" si="32"/>
        <v>180</v>
      </c>
      <c r="N324" s="31">
        <v>0</v>
      </c>
      <c r="O324" s="15">
        <v>0</v>
      </c>
      <c r="P324" s="15">
        <f t="shared" si="33"/>
        <v>0</v>
      </c>
      <c r="Q324" s="15">
        <f t="shared" si="34"/>
        <v>6104</v>
      </c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</row>
    <row r="325" spans="1:36" ht="35.25" customHeight="1">
      <c r="A325" s="14">
        <v>322</v>
      </c>
      <c r="B325" s="1" t="s">
        <v>558</v>
      </c>
      <c r="C325" s="12" t="s">
        <v>125</v>
      </c>
      <c r="D325" s="4" t="s">
        <v>559</v>
      </c>
      <c r="E325" s="15">
        <v>1295</v>
      </c>
      <c r="F325" s="30">
        <v>657</v>
      </c>
      <c r="G325" s="15">
        <f t="shared" si="30"/>
        <v>1952</v>
      </c>
      <c r="H325" s="31">
        <v>45</v>
      </c>
      <c r="I325" s="32">
        <f t="shared" si="29"/>
        <v>20</v>
      </c>
      <c r="J325" s="15">
        <f t="shared" si="31"/>
        <v>65</v>
      </c>
      <c r="K325" s="31">
        <v>45</v>
      </c>
      <c r="L325" s="32">
        <f>'[1]नमुना नं ८  (2)'!X324</f>
        <v>20</v>
      </c>
      <c r="M325" s="15">
        <f t="shared" si="32"/>
        <v>65</v>
      </c>
      <c r="N325" s="31">
        <v>0</v>
      </c>
      <c r="O325" s="15">
        <v>0</v>
      </c>
      <c r="P325" s="15">
        <f t="shared" si="33"/>
        <v>0</v>
      </c>
      <c r="Q325" s="15">
        <f t="shared" si="34"/>
        <v>2082</v>
      </c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</row>
    <row r="326" spans="1:36" ht="35.25" customHeight="1">
      <c r="A326" s="14">
        <v>323</v>
      </c>
      <c r="B326" s="1" t="s">
        <v>560</v>
      </c>
      <c r="C326" s="12" t="s">
        <v>125</v>
      </c>
      <c r="D326" s="4" t="s">
        <v>561</v>
      </c>
      <c r="E326" s="15">
        <v>965</v>
      </c>
      <c r="F326" s="30">
        <v>329</v>
      </c>
      <c r="G326" s="15">
        <f t="shared" si="30"/>
        <v>1294</v>
      </c>
      <c r="H326" s="31">
        <v>85</v>
      </c>
      <c r="I326" s="34">
        <f t="shared" ref="I326:I389" si="35">L326</f>
        <v>25</v>
      </c>
      <c r="J326" s="15">
        <f t="shared" si="31"/>
        <v>110</v>
      </c>
      <c r="K326" s="31">
        <v>85</v>
      </c>
      <c r="L326" s="34">
        <f>'[1]नमुना नं ८  (2)'!X325</f>
        <v>25</v>
      </c>
      <c r="M326" s="15">
        <f t="shared" si="32"/>
        <v>110</v>
      </c>
      <c r="N326" s="31">
        <v>0</v>
      </c>
      <c r="O326" s="15">
        <v>0</v>
      </c>
      <c r="P326" s="15">
        <f t="shared" si="33"/>
        <v>0</v>
      </c>
      <c r="Q326" s="15">
        <f t="shared" si="34"/>
        <v>1514</v>
      </c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</row>
    <row r="327" spans="1:36" ht="35.25" customHeight="1">
      <c r="A327" s="14">
        <v>324</v>
      </c>
      <c r="B327" s="1">
        <v>233</v>
      </c>
      <c r="C327" s="12" t="s">
        <v>260</v>
      </c>
      <c r="D327" s="4" t="s">
        <v>562</v>
      </c>
      <c r="E327" s="15">
        <v>2394.1</v>
      </c>
      <c r="F327" s="30">
        <f>'[1]नमुना नं ८  (2)'!AB331</f>
        <v>334.1</v>
      </c>
      <c r="G327" s="15">
        <f t="shared" si="30"/>
        <v>2728.2</v>
      </c>
      <c r="H327" s="31">
        <v>165</v>
      </c>
      <c r="I327" s="32">
        <f t="shared" si="35"/>
        <v>25</v>
      </c>
      <c r="J327" s="15">
        <f t="shared" si="31"/>
        <v>190</v>
      </c>
      <c r="K327" s="31">
        <v>165</v>
      </c>
      <c r="L327" s="32">
        <f>'[1]नमुना नं ८  (2)'!X326</f>
        <v>25</v>
      </c>
      <c r="M327" s="15">
        <f t="shared" si="32"/>
        <v>190</v>
      </c>
      <c r="N327" s="31">
        <v>525</v>
      </c>
      <c r="O327" s="15">
        <v>0</v>
      </c>
      <c r="P327" s="15">
        <f t="shared" si="33"/>
        <v>525</v>
      </c>
      <c r="Q327" s="15">
        <f t="shared" si="34"/>
        <v>3633.2</v>
      </c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</row>
    <row r="328" spans="1:36" ht="35.25" customHeight="1">
      <c r="A328" s="14">
        <v>325</v>
      </c>
      <c r="B328" s="1">
        <v>234</v>
      </c>
      <c r="C328" s="12" t="s">
        <v>215</v>
      </c>
      <c r="D328" s="4" t="s">
        <v>563</v>
      </c>
      <c r="E328" s="15">
        <v>577.20000000000005</v>
      </c>
      <c r="F328" s="30">
        <f>'[1]नमुना नं ८  (2)'!AB332</f>
        <v>577.20000000000005</v>
      </c>
      <c r="G328" s="15">
        <f t="shared" si="30"/>
        <v>1154.4000000000001</v>
      </c>
      <c r="H328" s="31">
        <v>20</v>
      </c>
      <c r="I328" s="32">
        <f t="shared" si="35"/>
        <v>20</v>
      </c>
      <c r="J328" s="15">
        <f t="shared" si="31"/>
        <v>40</v>
      </c>
      <c r="K328" s="31">
        <v>20</v>
      </c>
      <c r="L328" s="32">
        <f>'[1]नमुना नं ८  (2)'!X327</f>
        <v>20</v>
      </c>
      <c r="M328" s="15">
        <f t="shared" si="32"/>
        <v>40</v>
      </c>
      <c r="N328" s="31">
        <v>0</v>
      </c>
      <c r="O328" s="15">
        <v>0</v>
      </c>
      <c r="P328" s="15">
        <f t="shared" si="33"/>
        <v>0</v>
      </c>
      <c r="Q328" s="15">
        <f t="shared" si="34"/>
        <v>1234.4000000000001</v>
      </c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</row>
    <row r="329" spans="1:36" ht="35.25" customHeight="1">
      <c r="A329" s="14">
        <v>326</v>
      </c>
      <c r="B329" s="1">
        <v>235</v>
      </c>
      <c r="C329" s="12" t="s">
        <v>37</v>
      </c>
      <c r="D329" s="4" t="s">
        <v>564</v>
      </c>
      <c r="E329" s="15">
        <v>0</v>
      </c>
      <c r="F329" s="30">
        <f>'[1]नमुना नं ८  (2)'!AB333</f>
        <v>0</v>
      </c>
      <c r="G329" s="15">
        <f t="shared" si="30"/>
        <v>0</v>
      </c>
      <c r="H329" s="31">
        <v>20</v>
      </c>
      <c r="I329" s="32">
        <f t="shared" si="35"/>
        <v>20</v>
      </c>
      <c r="J329" s="15">
        <f t="shared" si="31"/>
        <v>40</v>
      </c>
      <c r="K329" s="31">
        <v>20</v>
      </c>
      <c r="L329" s="32">
        <v>20</v>
      </c>
      <c r="M329" s="15">
        <f t="shared" si="32"/>
        <v>40</v>
      </c>
      <c r="N329" s="31">
        <v>0</v>
      </c>
      <c r="O329" s="15">
        <v>0</v>
      </c>
      <c r="P329" s="15">
        <f t="shared" si="33"/>
        <v>0</v>
      </c>
      <c r="Q329" s="15">
        <f t="shared" si="34"/>
        <v>80</v>
      </c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</row>
    <row r="330" spans="1:36" ht="35.25" customHeight="1">
      <c r="A330" s="14">
        <v>327</v>
      </c>
      <c r="B330" s="1">
        <v>236</v>
      </c>
      <c r="C330" s="12" t="s">
        <v>446</v>
      </c>
      <c r="D330" s="4" t="s">
        <v>565</v>
      </c>
      <c r="E330" s="15">
        <v>4592.6000000000004</v>
      </c>
      <c r="F330" s="30">
        <f>'[1]नमुना नं ८  (2)'!AB334</f>
        <v>548.6</v>
      </c>
      <c r="G330" s="15">
        <f t="shared" si="30"/>
        <v>5141.2000000000007</v>
      </c>
      <c r="H330" s="31">
        <v>225</v>
      </c>
      <c r="I330" s="32">
        <f t="shared" si="35"/>
        <v>25</v>
      </c>
      <c r="J330" s="15">
        <f t="shared" si="31"/>
        <v>250</v>
      </c>
      <c r="K330" s="31">
        <v>225</v>
      </c>
      <c r="L330" s="32">
        <f>'[1]नमुना नं ८  (2)'!X329</f>
        <v>25</v>
      </c>
      <c r="M330" s="15">
        <f t="shared" si="32"/>
        <v>250</v>
      </c>
      <c r="N330" s="31">
        <v>450</v>
      </c>
      <c r="O330" s="15">
        <v>0</v>
      </c>
      <c r="P330" s="15">
        <f t="shared" si="33"/>
        <v>450</v>
      </c>
      <c r="Q330" s="15">
        <f t="shared" si="34"/>
        <v>6091.2000000000007</v>
      </c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</row>
    <row r="331" spans="1:36" ht="35.25" customHeight="1">
      <c r="A331" s="14">
        <v>328</v>
      </c>
      <c r="B331" s="1">
        <v>237</v>
      </c>
      <c r="C331" s="12" t="s">
        <v>262</v>
      </c>
      <c r="D331" s="4" t="s">
        <v>566</v>
      </c>
      <c r="E331" s="15">
        <v>25.3</v>
      </c>
      <c r="F331" s="30">
        <f>'[1]नमुना नं ८  (2)'!AB335</f>
        <v>14.3</v>
      </c>
      <c r="G331" s="15">
        <f t="shared" si="30"/>
        <v>39.6</v>
      </c>
      <c r="H331" s="31">
        <v>35</v>
      </c>
      <c r="I331" s="32">
        <f t="shared" si="35"/>
        <v>25</v>
      </c>
      <c r="J331" s="15">
        <f t="shared" si="31"/>
        <v>60</v>
      </c>
      <c r="K331" s="31">
        <v>35</v>
      </c>
      <c r="L331" s="32">
        <f>'[1]नमुना नं ८  (2)'!X330</f>
        <v>25</v>
      </c>
      <c r="M331" s="15">
        <f t="shared" si="32"/>
        <v>60</v>
      </c>
      <c r="N331" s="31">
        <v>0</v>
      </c>
      <c r="O331" s="15">
        <v>0</v>
      </c>
      <c r="P331" s="15">
        <f t="shared" si="33"/>
        <v>0</v>
      </c>
      <c r="Q331" s="15">
        <f t="shared" si="34"/>
        <v>159.6</v>
      </c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</row>
    <row r="332" spans="1:36" ht="35.25" customHeight="1">
      <c r="A332" s="14">
        <v>329</v>
      </c>
      <c r="B332" s="1">
        <v>238</v>
      </c>
      <c r="C332" s="12" t="s">
        <v>37</v>
      </c>
      <c r="D332" s="4" t="s">
        <v>567</v>
      </c>
      <c r="E332" s="15">
        <v>0</v>
      </c>
      <c r="F332" s="30">
        <f>'[1]नमुना नं ८  (2)'!AB336</f>
        <v>0</v>
      </c>
      <c r="G332" s="15">
        <f t="shared" si="30"/>
        <v>0</v>
      </c>
      <c r="H332" s="31">
        <v>0</v>
      </c>
      <c r="I332" s="32">
        <v>0</v>
      </c>
      <c r="J332" s="15">
        <f t="shared" si="31"/>
        <v>0</v>
      </c>
      <c r="K332" s="31">
        <v>0</v>
      </c>
      <c r="L332" s="32">
        <v>0</v>
      </c>
      <c r="M332" s="15">
        <f t="shared" si="32"/>
        <v>0</v>
      </c>
      <c r="N332" s="31">
        <v>0</v>
      </c>
      <c r="O332" s="15">
        <v>0</v>
      </c>
      <c r="P332" s="15">
        <f t="shared" si="33"/>
        <v>0</v>
      </c>
      <c r="Q332" s="15">
        <f t="shared" si="34"/>
        <v>0</v>
      </c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</row>
    <row r="333" spans="1:36" ht="35.25" customHeight="1">
      <c r="A333" s="14">
        <v>330</v>
      </c>
      <c r="B333" s="1">
        <v>239</v>
      </c>
      <c r="C333" s="12" t="s">
        <v>29</v>
      </c>
      <c r="D333" s="4" t="s">
        <v>568</v>
      </c>
      <c r="E333" s="15">
        <v>729.3</v>
      </c>
      <c r="F333" s="30">
        <f>'[1]नमुना नं ८  (2)'!AB337</f>
        <v>287.3</v>
      </c>
      <c r="G333" s="15">
        <f t="shared" si="30"/>
        <v>1016.5999999999999</v>
      </c>
      <c r="H333" s="31">
        <v>60</v>
      </c>
      <c r="I333" s="32">
        <f t="shared" si="35"/>
        <v>20</v>
      </c>
      <c r="J333" s="15">
        <f t="shared" si="31"/>
        <v>80</v>
      </c>
      <c r="K333" s="31">
        <v>60</v>
      </c>
      <c r="L333" s="32">
        <f>'[1]नमुना नं ८  (2)'!X332</f>
        <v>20</v>
      </c>
      <c r="M333" s="15">
        <f t="shared" si="32"/>
        <v>80</v>
      </c>
      <c r="N333" s="31">
        <v>150</v>
      </c>
      <c r="O333" s="15">
        <v>0</v>
      </c>
      <c r="P333" s="15">
        <f t="shared" si="33"/>
        <v>150</v>
      </c>
      <c r="Q333" s="15">
        <f t="shared" si="34"/>
        <v>1326.6</v>
      </c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</row>
    <row r="334" spans="1:36" ht="35.25" customHeight="1">
      <c r="A334" s="14">
        <v>331</v>
      </c>
      <c r="B334" s="1">
        <v>240</v>
      </c>
      <c r="C334" s="12" t="s">
        <v>569</v>
      </c>
      <c r="D334" s="4" t="s">
        <v>570</v>
      </c>
      <c r="E334" s="15">
        <v>3542</v>
      </c>
      <c r="F334" s="30">
        <v>968</v>
      </c>
      <c r="G334" s="15">
        <f t="shared" si="30"/>
        <v>4510</v>
      </c>
      <c r="H334" s="31">
        <v>20</v>
      </c>
      <c r="I334" s="32">
        <f t="shared" si="35"/>
        <v>0</v>
      </c>
      <c r="J334" s="15">
        <f t="shared" si="31"/>
        <v>20</v>
      </c>
      <c r="K334" s="31">
        <v>20</v>
      </c>
      <c r="L334" s="32">
        <f>'[1]नमुना नं ८  (2)'!X333</f>
        <v>0</v>
      </c>
      <c r="M334" s="15">
        <f t="shared" si="32"/>
        <v>20</v>
      </c>
      <c r="N334" s="31">
        <v>450</v>
      </c>
      <c r="O334" s="15">
        <v>0</v>
      </c>
      <c r="P334" s="15">
        <f t="shared" si="33"/>
        <v>450</v>
      </c>
      <c r="Q334" s="15">
        <f t="shared" si="34"/>
        <v>5000</v>
      </c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</row>
    <row r="335" spans="1:36" ht="35.25" customHeight="1">
      <c r="A335" s="14">
        <v>332</v>
      </c>
      <c r="B335" s="1">
        <v>241</v>
      </c>
      <c r="C335" s="12" t="s">
        <v>29</v>
      </c>
      <c r="D335" s="4" t="s">
        <v>571</v>
      </c>
      <c r="E335" s="15">
        <v>2390.1</v>
      </c>
      <c r="F335" s="30">
        <f>'[1]नमुना नं ८  (2)'!AB339</f>
        <v>334.1</v>
      </c>
      <c r="G335" s="15">
        <f t="shared" si="30"/>
        <v>2724.2</v>
      </c>
      <c r="H335" s="31">
        <v>180</v>
      </c>
      <c r="I335" s="32">
        <f t="shared" si="35"/>
        <v>20</v>
      </c>
      <c r="J335" s="15">
        <f t="shared" si="31"/>
        <v>200</v>
      </c>
      <c r="K335" s="31">
        <v>180</v>
      </c>
      <c r="L335" s="32">
        <f>'[1]नमुना नं ८  (2)'!X334</f>
        <v>20</v>
      </c>
      <c r="M335" s="15">
        <f t="shared" si="32"/>
        <v>200</v>
      </c>
      <c r="N335" s="31">
        <v>0</v>
      </c>
      <c r="O335" s="15">
        <v>0</v>
      </c>
      <c r="P335" s="15">
        <f t="shared" si="33"/>
        <v>0</v>
      </c>
      <c r="Q335" s="15">
        <f t="shared" si="34"/>
        <v>3124.2</v>
      </c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</row>
    <row r="336" spans="1:36" ht="35.25" customHeight="1">
      <c r="A336" s="14">
        <v>333</v>
      </c>
      <c r="B336" s="1">
        <v>242</v>
      </c>
      <c r="C336" s="12" t="s">
        <v>572</v>
      </c>
      <c r="D336" s="4" t="s">
        <v>573</v>
      </c>
      <c r="E336" s="15">
        <v>176.3</v>
      </c>
      <c r="F336" s="30">
        <f>'[1]नमुना नं ८  (2)'!AB340</f>
        <v>53.3</v>
      </c>
      <c r="G336" s="15">
        <f t="shared" si="30"/>
        <v>229.60000000000002</v>
      </c>
      <c r="H336" s="31">
        <v>70</v>
      </c>
      <c r="I336" s="32">
        <f t="shared" si="35"/>
        <v>10</v>
      </c>
      <c r="J336" s="15">
        <f t="shared" si="31"/>
        <v>80</v>
      </c>
      <c r="K336" s="31">
        <v>70</v>
      </c>
      <c r="L336" s="32">
        <f>'[1]नमुना नं ८  (2)'!X335</f>
        <v>10</v>
      </c>
      <c r="M336" s="15">
        <f t="shared" si="32"/>
        <v>80</v>
      </c>
      <c r="N336" s="31">
        <v>225</v>
      </c>
      <c r="O336" s="15">
        <v>0</v>
      </c>
      <c r="P336" s="15">
        <f t="shared" si="33"/>
        <v>225</v>
      </c>
      <c r="Q336" s="15">
        <f t="shared" si="34"/>
        <v>614.6</v>
      </c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</row>
    <row r="337" spans="1:36" ht="35.25" customHeight="1">
      <c r="A337" s="14">
        <v>334</v>
      </c>
      <c r="B337" s="1">
        <v>243</v>
      </c>
      <c r="C337" s="12" t="s">
        <v>379</v>
      </c>
      <c r="D337" s="4" t="s">
        <v>574</v>
      </c>
      <c r="E337" s="15">
        <v>1139</v>
      </c>
      <c r="F337" s="30">
        <v>717</v>
      </c>
      <c r="G337" s="15">
        <f t="shared" si="30"/>
        <v>1856</v>
      </c>
      <c r="H337" s="31">
        <v>20</v>
      </c>
      <c r="I337" s="32">
        <v>20</v>
      </c>
      <c r="J337" s="15">
        <f t="shared" si="31"/>
        <v>40</v>
      </c>
      <c r="K337" s="31">
        <v>20</v>
      </c>
      <c r="L337" s="32">
        <v>20</v>
      </c>
      <c r="M337" s="15">
        <f t="shared" si="32"/>
        <v>40</v>
      </c>
      <c r="N337" s="31">
        <v>0</v>
      </c>
      <c r="O337" s="15">
        <v>0</v>
      </c>
      <c r="P337" s="15">
        <f t="shared" si="33"/>
        <v>0</v>
      </c>
      <c r="Q337" s="15">
        <f t="shared" si="34"/>
        <v>1936</v>
      </c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</row>
    <row r="338" spans="1:36" ht="35.25" customHeight="1">
      <c r="A338" s="14">
        <v>335</v>
      </c>
      <c r="B338" s="1">
        <v>244</v>
      </c>
      <c r="C338" s="12" t="s">
        <v>29</v>
      </c>
      <c r="D338" s="4" t="s">
        <v>575</v>
      </c>
      <c r="E338" s="15">
        <v>954</v>
      </c>
      <c r="F338" s="30">
        <f>'[1]नमुना नं ८  (2)'!AB342</f>
        <v>234</v>
      </c>
      <c r="G338" s="15">
        <f t="shared" si="30"/>
        <v>1188</v>
      </c>
      <c r="H338" s="31">
        <v>60</v>
      </c>
      <c r="I338" s="32">
        <f t="shared" si="35"/>
        <v>20</v>
      </c>
      <c r="J338" s="15">
        <f t="shared" si="31"/>
        <v>80</v>
      </c>
      <c r="K338" s="31">
        <v>60</v>
      </c>
      <c r="L338" s="32">
        <f>'[1]नमुना नं ८  (2)'!X337</f>
        <v>20</v>
      </c>
      <c r="M338" s="15">
        <f t="shared" si="32"/>
        <v>80</v>
      </c>
      <c r="N338" s="31">
        <v>300</v>
      </c>
      <c r="O338" s="15">
        <v>0</v>
      </c>
      <c r="P338" s="15">
        <f t="shared" si="33"/>
        <v>300</v>
      </c>
      <c r="Q338" s="15">
        <f t="shared" si="34"/>
        <v>1648</v>
      </c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</row>
    <row r="339" spans="1:36" ht="35.25" customHeight="1">
      <c r="A339" s="14">
        <v>336</v>
      </c>
      <c r="B339" s="1">
        <v>245</v>
      </c>
      <c r="C339" s="12" t="s">
        <v>260</v>
      </c>
      <c r="D339" s="4" t="s">
        <v>576</v>
      </c>
      <c r="E339" s="15">
        <v>1431</v>
      </c>
      <c r="F339" s="30">
        <f>'[1]नमुना नं ८  (2)'!AB343</f>
        <v>351</v>
      </c>
      <c r="G339" s="15">
        <f t="shared" si="30"/>
        <v>1782</v>
      </c>
      <c r="H339" s="31">
        <v>100</v>
      </c>
      <c r="I339" s="32">
        <f t="shared" si="35"/>
        <v>20</v>
      </c>
      <c r="J339" s="15">
        <f t="shared" si="31"/>
        <v>120</v>
      </c>
      <c r="K339" s="31">
        <v>100</v>
      </c>
      <c r="L339" s="32">
        <f>'[1]नमुना नं ८  (2)'!X338</f>
        <v>20</v>
      </c>
      <c r="M339" s="15">
        <f t="shared" si="32"/>
        <v>120</v>
      </c>
      <c r="N339" s="31">
        <v>0</v>
      </c>
      <c r="O339" s="15">
        <v>0</v>
      </c>
      <c r="P339" s="15">
        <f t="shared" si="33"/>
        <v>0</v>
      </c>
      <c r="Q339" s="15">
        <f t="shared" si="34"/>
        <v>2022</v>
      </c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</row>
    <row r="340" spans="1:36" ht="35.25" customHeight="1">
      <c r="A340" s="14">
        <v>337</v>
      </c>
      <c r="B340" s="1" t="s">
        <v>577</v>
      </c>
      <c r="C340" s="12" t="s">
        <v>45</v>
      </c>
      <c r="D340" s="4" t="s">
        <v>578</v>
      </c>
      <c r="E340" s="15">
        <v>149.5</v>
      </c>
      <c r="F340" s="30">
        <f>'[1]नमुना नं ८  (2)'!AB344</f>
        <v>149.5</v>
      </c>
      <c r="G340" s="15">
        <f t="shared" si="30"/>
        <v>299</v>
      </c>
      <c r="H340" s="31">
        <v>20</v>
      </c>
      <c r="I340" s="32">
        <f t="shared" si="35"/>
        <v>20</v>
      </c>
      <c r="J340" s="15">
        <f t="shared" si="31"/>
        <v>40</v>
      </c>
      <c r="K340" s="31">
        <v>20</v>
      </c>
      <c r="L340" s="32">
        <f>'[1]नमुना नं ८  (2)'!X339</f>
        <v>20</v>
      </c>
      <c r="M340" s="15">
        <f t="shared" si="32"/>
        <v>40</v>
      </c>
      <c r="N340" s="31">
        <v>0</v>
      </c>
      <c r="O340" s="15">
        <v>0</v>
      </c>
      <c r="P340" s="15">
        <f t="shared" si="33"/>
        <v>0</v>
      </c>
      <c r="Q340" s="15">
        <f t="shared" si="34"/>
        <v>379</v>
      </c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</row>
    <row r="341" spans="1:36" ht="35.25" customHeight="1">
      <c r="A341" s="14">
        <v>338</v>
      </c>
      <c r="B341" s="1" t="s">
        <v>579</v>
      </c>
      <c r="C341" s="12" t="s">
        <v>45</v>
      </c>
      <c r="D341" s="4" t="s">
        <v>580</v>
      </c>
      <c r="E341" s="15">
        <v>379.5</v>
      </c>
      <c r="F341" s="30">
        <f>'[1]नमुना नं ८  (2)'!AB345</f>
        <v>149.5</v>
      </c>
      <c r="G341" s="15">
        <f t="shared" si="30"/>
        <v>529</v>
      </c>
      <c r="H341" s="31">
        <v>40</v>
      </c>
      <c r="I341" s="32">
        <f t="shared" si="35"/>
        <v>20</v>
      </c>
      <c r="J341" s="15">
        <f t="shared" si="31"/>
        <v>60</v>
      </c>
      <c r="K341" s="31">
        <v>40</v>
      </c>
      <c r="L341" s="32">
        <f>'[1]नमुना नं ८  (2)'!X340</f>
        <v>20</v>
      </c>
      <c r="M341" s="15">
        <f t="shared" si="32"/>
        <v>60</v>
      </c>
      <c r="N341" s="31">
        <v>0</v>
      </c>
      <c r="O341" s="15">
        <v>0</v>
      </c>
      <c r="P341" s="15">
        <f t="shared" si="33"/>
        <v>0</v>
      </c>
      <c r="Q341" s="15">
        <f t="shared" si="34"/>
        <v>649</v>
      </c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</row>
    <row r="342" spans="1:36" ht="35.25" customHeight="1">
      <c r="A342" s="14">
        <v>339</v>
      </c>
      <c r="B342" s="1">
        <v>247</v>
      </c>
      <c r="C342" s="12" t="s">
        <v>581</v>
      </c>
      <c r="D342" s="4" t="s">
        <v>582</v>
      </c>
      <c r="E342" s="15">
        <v>1384.5</v>
      </c>
      <c r="F342" s="30">
        <f>'[1]नमुना नं ८  (2)'!AB346</f>
        <v>1384.5</v>
      </c>
      <c r="G342" s="15">
        <f t="shared" si="30"/>
        <v>2769</v>
      </c>
      <c r="H342" s="31">
        <v>20</v>
      </c>
      <c r="I342" s="32">
        <f t="shared" si="35"/>
        <v>20</v>
      </c>
      <c r="J342" s="15">
        <f t="shared" si="31"/>
        <v>40</v>
      </c>
      <c r="K342" s="31">
        <v>20</v>
      </c>
      <c r="L342" s="32">
        <f>'[1]नमुना नं ८  (2)'!X341</f>
        <v>20</v>
      </c>
      <c r="M342" s="15">
        <f t="shared" si="32"/>
        <v>40</v>
      </c>
      <c r="N342" s="31">
        <v>0</v>
      </c>
      <c r="O342" s="15">
        <v>0</v>
      </c>
      <c r="P342" s="15">
        <f t="shared" si="33"/>
        <v>0</v>
      </c>
      <c r="Q342" s="15">
        <f t="shared" si="34"/>
        <v>2849</v>
      </c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</row>
    <row r="343" spans="1:36" ht="35.25" customHeight="1">
      <c r="A343" s="14">
        <v>340</v>
      </c>
      <c r="B343" s="1">
        <v>248</v>
      </c>
      <c r="C343" s="12"/>
      <c r="D343" s="5" t="s">
        <v>132</v>
      </c>
      <c r="E343" s="15">
        <v>0</v>
      </c>
      <c r="F343" s="30">
        <f>'[1]नमुना नं ८  (2)'!AB347</f>
        <v>0</v>
      </c>
      <c r="G343" s="15">
        <f t="shared" si="30"/>
        <v>0</v>
      </c>
      <c r="H343" s="31">
        <v>10</v>
      </c>
      <c r="I343" s="32">
        <f t="shared" si="35"/>
        <v>10</v>
      </c>
      <c r="J343" s="15">
        <f t="shared" si="31"/>
        <v>20</v>
      </c>
      <c r="K343" s="31">
        <v>10</v>
      </c>
      <c r="L343" s="33">
        <f>'[1]नमुना नं ८  (2)'!X342</f>
        <v>10</v>
      </c>
      <c r="M343" s="15">
        <f t="shared" si="32"/>
        <v>20</v>
      </c>
      <c r="N343" s="31">
        <v>0</v>
      </c>
      <c r="O343" s="15">
        <v>0</v>
      </c>
      <c r="P343" s="15">
        <f t="shared" si="33"/>
        <v>0</v>
      </c>
      <c r="Q343" s="15">
        <f t="shared" si="34"/>
        <v>40</v>
      </c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</row>
    <row r="344" spans="1:36" ht="35.25" customHeight="1">
      <c r="A344" s="14">
        <v>341</v>
      </c>
      <c r="B344" s="1">
        <v>249</v>
      </c>
      <c r="C344" s="12" t="s">
        <v>583</v>
      </c>
      <c r="D344" s="4" t="s">
        <v>584</v>
      </c>
      <c r="E344" s="15">
        <v>73</v>
      </c>
      <c r="F344" s="30">
        <v>73</v>
      </c>
      <c r="G344" s="15">
        <f t="shared" si="30"/>
        <v>146</v>
      </c>
      <c r="H344" s="31">
        <v>20</v>
      </c>
      <c r="I344" s="32">
        <f t="shared" si="35"/>
        <v>20</v>
      </c>
      <c r="J344" s="15">
        <f t="shared" si="31"/>
        <v>40</v>
      </c>
      <c r="K344" s="31">
        <v>20</v>
      </c>
      <c r="L344" s="32">
        <f>'[1]नमुना नं ८  (2)'!X343</f>
        <v>20</v>
      </c>
      <c r="M344" s="15">
        <f t="shared" si="32"/>
        <v>40</v>
      </c>
      <c r="N344" s="31">
        <v>0</v>
      </c>
      <c r="O344" s="15">
        <v>0</v>
      </c>
      <c r="P344" s="15">
        <f t="shared" si="33"/>
        <v>0</v>
      </c>
      <c r="Q344" s="15">
        <f t="shared" si="34"/>
        <v>226</v>
      </c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</row>
    <row r="345" spans="1:36" ht="35.25" customHeight="1">
      <c r="A345" s="14">
        <v>342</v>
      </c>
      <c r="B345" s="1">
        <v>250</v>
      </c>
      <c r="C345" s="12" t="s">
        <v>446</v>
      </c>
      <c r="D345" s="4" t="s">
        <v>585</v>
      </c>
      <c r="E345" s="15">
        <v>740</v>
      </c>
      <c r="F345" s="30">
        <v>406</v>
      </c>
      <c r="G345" s="15">
        <f t="shared" si="30"/>
        <v>1146</v>
      </c>
      <c r="H345" s="31">
        <v>40</v>
      </c>
      <c r="I345" s="32">
        <f t="shared" si="35"/>
        <v>20</v>
      </c>
      <c r="J345" s="15">
        <f t="shared" si="31"/>
        <v>60</v>
      </c>
      <c r="K345" s="31">
        <v>40</v>
      </c>
      <c r="L345" s="32">
        <f>'[1]नमुना नं ८  (2)'!X344</f>
        <v>20</v>
      </c>
      <c r="M345" s="15">
        <f t="shared" si="32"/>
        <v>60</v>
      </c>
      <c r="N345" s="31">
        <v>0</v>
      </c>
      <c r="O345" s="15">
        <v>0</v>
      </c>
      <c r="P345" s="15">
        <f t="shared" si="33"/>
        <v>0</v>
      </c>
      <c r="Q345" s="15">
        <f t="shared" si="34"/>
        <v>1266</v>
      </c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</row>
    <row r="346" spans="1:36" ht="35.25" customHeight="1">
      <c r="A346" s="14">
        <v>343</v>
      </c>
      <c r="B346" s="1" t="s">
        <v>586</v>
      </c>
      <c r="C346" s="12" t="s">
        <v>45</v>
      </c>
      <c r="D346" s="4" t="s">
        <v>587</v>
      </c>
      <c r="E346" s="15">
        <v>731</v>
      </c>
      <c r="F346" s="30">
        <v>146</v>
      </c>
      <c r="G346" s="15">
        <f t="shared" si="30"/>
        <v>877</v>
      </c>
      <c r="H346" s="31">
        <v>60</v>
      </c>
      <c r="I346" s="32">
        <f t="shared" si="35"/>
        <v>10</v>
      </c>
      <c r="J346" s="15">
        <f t="shared" si="31"/>
        <v>70</v>
      </c>
      <c r="K346" s="31">
        <v>60</v>
      </c>
      <c r="L346" s="32">
        <f>'[1]नमुना नं ८  (2)'!X345</f>
        <v>10</v>
      </c>
      <c r="M346" s="15">
        <f t="shared" si="32"/>
        <v>70</v>
      </c>
      <c r="N346" s="31">
        <v>375</v>
      </c>
      <c r="O346" s="15">
        <v>0</v>
      </c>
      <c r="P346" s="15">
        <f t="shared" si="33"/>
        <v>375</v>
      </c>
      <c r="Q346" s="15">
        <f t="shared" si="34"/>
        <v>1392</v>
      </c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</row>
    <row r="347" spans="1:36" ht="35.25" customHeight="1">
      <c r="A347" s="14">
        <v>344</v>
      </c>
      <c r="B347" s="1" t="s">
        <v>588</v>
      </c>
      <c r="C347" s="12" t="s">
        <v>45</v>
      </c>
      <c r="D347" s="4" t="s">
        <v>589</v>
      </c>
      <c r="E347" s="15">
        <v>269.10000000000002</v>
      </c>
      <c r="F347" s="30">
        <f>'[1]नमुना नं ८  (2)'!AB351</f>
        <v>152.1</v>
      </c>
      <c r="G347" s="15">
        <f t="shared" si="30"/>
        <v>421.20000000000005</v>
      </c>
      <c r="H347" s="31">
        <v>35</v>
      </c>
      <c r="I347" s="32">
        <f t="shared" si="35"/>
        <v>25</v>
      </c>
      <c r="J347" s="15">
        <f t="shared" si="31"/>
        <v>60</v>
      </c>
      <c r="K347" s="31">
        <v>35</v>
      </c>
      <c r="L347" s="32">
        <f>'[1]नमुना नं ८  (2)'!X346</f>
        <v>25</v>
      </c>
      <c r="M347" s="15">
        <f t="shared" si="32"/>
        <v>60</v>
      </c>
      <c r="N347" s="31">
        <v>0</v>
      </c>
      <c r="O347" s="15">
        <v>0</v>
      </c>
      <c r="P347" s="15">
        <f t="shared" si="33"/>
        <v>0</v>
      </c>
      <c r="Q347" s="15">
        <f t="shared" si="34"/>
        <v>541.20000000000005</v>
      </c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</row>
    <row r="348" spans="1:36" ht="35.25" customHeight="1">
      <c r="A348" s="14">
        <v>345</v>
      </c>
      <c r="B348" s="1">
        <v>252</v>
      </c>
      <c r="C348" s="12" t="s">
        <v>446</v>
      </c>
      <c r="D348" s="4" t="s">
        <v>590</v>
      </c>
      <c r="E348" s="15">
        <v>3101</v>
      </c>
      <c r="F348" s="30">
        <v>689</v>
      </c>
      <c r="G348" s="15">
        <f t="shared" si="30"/>
        <v>3790</v>
      </c>
      <c r="H348" s="31">
        <v>100</v>
      </c>
      <c r="I348" s="32">
        <f t="shared" si="35"/>
        <v>0</v>
      </c>
      <c r="J348" s="15">
        <f t="shared" si="31"/>
        <v>100</v>
      </c>
      <c r="K348" s="31">
        <v>100</v>
      </c>
      <c r="L348" s="32">
        <f>'[1]नमुना नं ८  (2)'!X347</f>
        <v>0</v>
      </c>
      <c r="M348" s="15">
        <f t="shared" si="32"/>
        <v>100</v>
      </c>
      <c r="N348" s="31">
        <v>300</v>
      </c>
      <c r="O348" s="15">
        <v>0</v>
      </c>
      <c r="P348" s="15">
        <f t="shared" si="33"/>
        <v>300</v>
      </c>
      <c r="Q348" s="15">
        <f t="shared" si="34"/>
        <v>4290</v>
      </c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</row>
    <row r="349" spans="1:36" ht="35.25" customHeight="1">
      <c r="A349" s="14">
        <v>346</v>
      </c>
      <c r="B349" s="1">
        <v>253</v>
      </c>
      <c r="C349" s="12" t="s">
        <v>45</v>
      </c>
      <c r="D349" s="4" t="s">
        <v>591</v>
      </c>
      <c r="E349" s="15">
        <v>2929.5</v>
      </c>
      <c r="F349" s="30">
        <f>'[1]नमुना नं ८  (2)'!AB353</f>
        <v>409.5</v>
      </c>
      <c r="G349" s="15">
        <f t="shared" si="30"/>
        <v>3339</v>
      </c>
      <c r="H349" s="31">
        <v>180</v>
      </c>
      <c r="I349" s="32">
        <f t="shared" si="35"/>
        <v>20</v>
      </c>
      <c r="J349" s="15">
        <f t="shared" si="31"/>
        <v>200</v>
      </c>
      <c r="K349" s="31">
        <v>180</v>
      </c>
      <c r="L349" s="32">
        <f>'[1]नमुना नं ८  (2)'!X348</f>
        <v>20</v>
      </c>
      <c r="M349" s="15">
        <f t="shared" si="32"/>
        <v>200</v>
      </c>
      <c r="N349" s="31">
        <v>600</v>
      </c>
      <c r="O349" s="15">
        <v>0</v>
      </c>
      <c r="P349" s="15">
        <f t="shared" si="33"/>
        <v>600</v>
      </c>
      <c r="Q349" s="15">
        <f t="shared" si="34"/>
        <v>4339</v>
      </c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</row>
    <row r="350" spans="1:36" ht="35.25" customHeight="1">
      <c r="A350" s="14">
        <v>347</v>
      </c>
      <c r="B350" s="1" t="s">
        <v>592</v>
      </c>
      <c r="C350" s="12" t="s">
        <v>29</v>
      </c>
      <c r="D350" s="4" t="s">
        <v>593</v>
      </c>
      <c r="E350" s="15">
        <v>204</v>
      </c>
      <c r="F350" s="30">
        <v>204</v>
      </c>
      <c r="G350" s="15">
        <f t="shared" si="30"/>
        <v>408</v>
      </c>
      <c r="H350" s="31">
        <v>20</v>
      </c>
      <c r="I350" s="32">
        <f t="shared" si="35"/>
        <v>20</v>
      </c>
      <c r="J350" s="15">
        <f t="shared" si="31"/>
        <v>40</v>
      </c>
      <c r="K350" s="31">
        <v>20</v>
      </c>
      <c r="L350" s="32">
        <f>'[1]नमुना नं ८  (2)'!X349</f>
        <v>20</v>
      </c>
      <c r="M350" s="15">
        <f t="shared" si="32"/>
        <v>40</v>
      </c>
      <c r="N350" s="31">
        <v>0</v>
      </c>
      <c r="O350" s="15">
        <v>0</v>
      </c>
      <c r="P350" s="15">
        <f t="shared" si="33"/>
        <v>0</v>
      </c>
      <c r="Q350" s="15">
        <f t="shared" si="34"/>
        <v>488</v>
      </c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</row>
    <row r="351" spans="1:36" ht="35.25" customHeight="1">
      <c r="A351" s="14">
        <v>348</v>
      </c>
      <c r="B351" s="1" t="s">
        <v>594</v>
      </c>
      <c r="C351" s="12" t="s">
        <v>595</v>
      </c>
      <c r="D351" s="4" t="s">
        <v>596</v>
      </c>
      <c r="E351" s="15">
        <v>377.2</v>
      </c>
      <c r="F351" s="30">
        <f>'[1]नमुना नं ८  (2)'!AB355</f>
        <v>213.2</v>
      </c>
      <c r="G351" s="15">
        <f t="shared" si="30"/>
        <v>590.4</v>
      </c>
      <c r="H351" s="31">
        <v>20</v>
      </c>
      <c r="I351" s="32">
        <f t="shared" si="35"/>
        <v>10</v>
      </c>
      <c r="J351" s="15">
        <f t="shared" si="31"/>
        <v>30</v>
      </c>
      <c r="K351" s="31">
        <v>20</v>
      </c>
      <c r="L351" s="32">
        <f>'[1]नमुना नं ८  (2)'!X350</f>
        <v>10</v>
      </c>
      <c r="M351" s="15">
        <f t="shared" si="32"/>
        <v>30</v>
      </c>
      <c r="N351" s="31">
        <v>0</v>
      </c>
      <c r="O351" s="15">
        <v>0</v>
      </c>
      <c r="P351" s="15">
        <f t="shared" si="33"/>
        <v>0</v>
      </c>
      <c r="Q351" s="15">
        <f t="shared" si="34"/>
        <v>650.4</v>
      </c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</row>
    <row r="352" spans="1:36" ht="35.25" customHeight="1">
      <c r="A352" s="14">
        <v>349</v>
      </c>
      <c r="B352" s="1">
        <v>255</v>
      </c>
      <c r="C352" s="12" t="s">
        <v>45</v>
      </c>
      <c r="D352" s="4" t="s">
        <v>597</v>
      </c>
      <c r="E352" s="15">
        <v>3766.6</v>
      </c>
      <c r="F352" s="30">
        <f>'[1]नमुना नं ८  (2)'!AB356</f>
        <v>613.6</v>
      </c>
      <c r="G352" s="15">
        <f t="shared" si="30"/>
        <v>4380.2</v>
      </c>
      <c r="H352" s="31">
        <v>110</v>
      </c>
      <c r="I352" s="32">
        <f t="shared" si="35"/>
        <v>10</v>
      </c>
      <c r="J352" s="15">
        <f t="shared" si="31"/>
        <v>120</v>
      </c>
      <c r="K352" s="31">
        <v>110</v>
      </c>
      <c r="L352" s="32">
        <f>'[1]नमुना नं ८  (2)'!X351</f>
        <v>10</v>
      </c>
      <c r="M352" s="15">
        <f t="shared" si="32"/>
        <v>120</v>
      </c>
      <c r="N352" s="31">
        <v>0</v>
      </c>
      <c r="O352" s="15">
        <v>0</v>
      </c>
      <c r="P352" s="15">
        <f t="shared" si="33"/>
        <v>0</v>
      </c>
      <c r="Q352" s="15">
        <f t="shared" si="34"/>
        <v>4620.2</v>
      </c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</row>
    <row r="353" spans="1:36" ht="35.25" customHeight="1">
      <c r="A353" s="14">
        <v>350</v>
      </c>
      <c r="B353" s="1">
        <v>256</v>
      </c>
      <c r="C353" s="12" t="s">
        <v>598</v>
      </c>
      <c r="D353" s="4" t="s">
        <v>599</v>
      </c>
      <c r="E353" s="15">
        <v>2905.9</v>
      </c>
      <c r="F353" s="30">
        <f>'[1]नमुना नं ८  (2)'!AB357</f>
        <v>432.9</v>
      </c>
      <c r="G353" s="15">
        <f t="shared" si="30"/>
        <v>3338.8</v>
      </c>
      <c r="H353" s="31">
        <v>275</v>
      </c>
      <c r="I353" s="32">
        <f t="shared" si="35"/>
        <v>25</v>
      </c>
      <c r="J353" s="15">
        <f t="shared" si="31"/>
        <v>300</v>
      </c>
      <c r="K353" s="31">
        <v>275</v>
      </c>
      <c r="L353" s="32">
        <f>'[1]नमुना नं ८  (2)'!X352</f>
        <v>25</v>
      </c>
      <c r="M353" s="15">
        <f t="shared" si="32"/>
        <v>300</v>
      </c>
      <c r="N353" s="31">
        <v>600</v>
      </c>
      <c r="O353" s="15">
        <v>0</v>
      </c>
      <c r="P353" s="15">
        <f t="shared" si="33"/>
        <v>600</v>
      </c>
      <c r="Q353" s="15">
        <f t="shared" si="34"/>
        <v>4538.8</v>
      </c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</row>
    <row r="354" spans="1:36" ht="35.25" customHeight="1">
      <c r="A354" s="14">
        <v>351</v>
      </c>
      <c r="B354" s="1">
        <v>257</v>
      </c>
      <c r="C354" s="12" t="s">
        <v>102</v>
      </c>
      <c r="D354" s="4" t="s">
        <v>600</v>
      </c>
      <c r="E354" s="15">
        <v>1823.2</v>
      </c>
      <c r="F354" s="30">
        <f>'[1]नमुना नं ८  (2)'!AB358</f>
        <v>447.2</v>
      </c>
      <c r="G354" s="15">
        <f t="shared" si="30"/>
        <v>2270.4</v>
      </c>
      <c r="H354" s="31">
        <v>100</v>
      </c>
      <c r="I354" s="32">
        <f t="shared" si="35"/>
        <v>20</v>
      </c>
      <c r="J354" s="15">
        <f t="shared" si="31"/>
        <v>120</v>
      </c>
      <c r="K354" s="31">
        <v>100</v>
      </c>
      <c r="L354" s="32">
        <f>'[1]नमुना नं ८  (2)'!X353</f>
        <v>20</v>
      </c>
      <c r="M354" s="15">
        <f t="shared" si="32"/>
        <v>120</v>
      </c>
      <c r="N354" s="31">
        <v>0</v>
      </c>
      <c r="O354" s="15">
        <v>0</v>
      </c>
      <c r="P354" s="15">
        <f t="shared" si="33"/>
        <v>0</v>
      </c>
      <c r="Q354" s="15">
        <f t="shared" si="34"/>
        <v>2510.4</v>
      </c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</row>
    <row r="355" spans="1:36" ht="35.25" customHeight="1">
      <c r="A355" s="14">
        <v>352</v>
      </c>
      <c r="B355" s="1">
        <v>258</v>
      </c>
      <c r="C355" s="12" t="s">
        <v>601</v>
      </c>
      <c r="D355" s="4" t="s">
        <v>602</v>
      </c>
      <c r="E355" s="15">
        <v>2334.6</v>
      </c>
      <c r="F355" s="30">
        <f>'[1]नमुना नं ८  (2)'!AB359</f>
        <v>301.60000000000002</v>
      </c>
      <c r="G355" s="15">
        <f t="shared" si="30"/>
        <v>2636.2</v>
      </c>
      <c r="H355" s="31">
        <v>230</v>
      </c>
      <c r="I355" s="32">
        <f t="shared" si="35"/>
        <v>10</v>
      </c>
      <c r="J355" s="15">
        <f t="shared" si="31"/>
        <v>240</v>
      </c>
      <c r="K355" s="31">
        <v>230</v>
      </c>
      <c r="L355" s="32">
        <f>'[1]नमुना नं ८  (2)'!X354</f>
        <v>10</v>
      </c>
      <c r="M355" s="15">
        <f t="shared" si="32"/>
        <v>240</v>
      </c>
      <c r="N355" s="31">
        <v>600</v>
      </c>
      <c r="O355" s="15">
        <v>0</v>
      </c>
      <c r="P355" s="15">
        <f t="shared" si="33"/>
        <v>600</v>
      </c>
      <c r="Q355" s="15">
        <f t="shared" si="34"/>
        <v>3716.2</v>
      </c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</row>
    <row r="356" spans="1:36" ht="35.25" customHeight="1">
      <c r="A356" s="14">
        <v>353</v>
      </c>
      <c r="B356" s="1">
        <v>259</v>
      </c>
      <c r="C356" s="12" t="s">
        <v>215</v>
      </c>
      <c r="D356" s="4" t="s">
        <v>603</v>
      </c>
      <c r="E356" s="15">
        <v>825.5</v>
      </c>
      <c r="F356" s="30">
        <f>'[1]नमुना नं ८  (2)'!AB360</f>
        <v>825.5</v>
      </c>
      <c r="G356" s="15">
        <f t="shared" si="30"/>
        <v>1651</v>
      </c>
      <c r="H356" s="31">
        <v>10</v>
      </c>
      <c r="I356" s="32">
        <f t="shared" si="35"/>
        <v>10</v>
      </c>
      <c r="J356" s="15">
        <f t="shared" si="31"/>
        <v>20</v>
      </c>
      <c r="K356" s="31">
        <v>10</v>
      </c>
      <c r="L356" s="32">
        <f>'[1]नमुना नं ८  (2)'!X355</f>
        <v>10</v>
      </c>
      <c r="M356" s="15">
        <f t="shared" si="32"/>
        <v>20</v>
      </c>
      <c r="N356" s="31">
        <v>0</v>
      </c>
      <c r="O356" s="15">
        <v>0</v>
      </c>
      <c r="P356" s="15">
        <f t="shared" si="33"/>
        <v>0</v>
      </c>
      <c r="Q356" s="15">
        <f t="shared" si="34"/>
        <v>1691</v>
      </c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</row>
    <row r="357" spans="1:36" ht="35.25" customHeight="1">
      <c r="A357" s="14">
        <v>354</v>
      </c>
      <c r="B357" s="1">
        <v>260</v>
      </c>
      <c r="C357" s="12" t="s">
        <v>29</v>
      </c>
      <c r="D357" s="4" t="s">
        <v>604</v>
      </c>
      <c r="E357" s="15">
        <v>1233.5</v>
      </c>
      <c r="F357" s="30">
        <f>'[1]नमुना नं ८  (2)'!AB361</f>
        <v>214.5</v>
      </c>
      <c r="G357" s="15">
        <f t="shared" ref="G357:G415" si="36">E357+F357</f>
        <v>1448</v>
      </c>
      <c r="H357" s="31">
        <v>165</v>
      </c>
      <c r="I357" s="32">
        <f t="shared" si="35"/>
        <v>25</v>
      </c>
      <c r="J357" s="15">
        <f t="shared" ref="J357:J415" si="37">H357+I357</f>
        <v>190</v>
      </c>
      <c r="K357" s="31">
        <v>165</v>
      </c>
      <c r="L357" s="32">
        <f>'[1]नमुना नं ८  (2)'!X356</f>
        <v>25</v>
      </c>
      <c r="M357" s="15">
        <f t="shared" ref="M357:M415" si="38">K357+L357</f>
        <v>190</v>
      </c>
      <c r="N357" s="31">
        <v>525</v>
      </c>
      <c r="O357" s="15">
        <v>0</v>
      </c>
      <c r="P357" s="15">
        <f t="shared" ref="P357:P415" si="39">N357+O357</f>
        <v>525</v>
      </c>
      <c r="Q357" s="15">
        <f t="shared" ref="Q357:Q415" si="40">G357+J357+M357+P357</f>
        <v>2353</v>
      </c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</row>
    <row r="358" spans="1:36" ht="35.25" customHeight="1">
      <c r="A358" s="14">
        <v>355</v>
      </c>
      <c r="B358" s="1">
        <v>261</v>
      </c>
      <c r="C358" s="12" t="s">
        <v>601</v>
      </c>
      <c r="D358" s="4" t="s">
        <v>605</v>
      </c>
      <c r="E358" s="15">
        <v>2856</v>
      </c>
      <c r="F358" s="30">
        <v>328</v>
      </c>
      <c r="G358" s="15">
        <f t="shared" si="36"/>
        <v>3184</v>
      </c>
      <c r="H358" s="31">
        <v>225</v>
      </c>
      <c r="I358" s="32">
        <f t="shared" si="35"/>
        <v>25</v>
      </c>
      <c r="J358" s="15">
        <f t="shared" si="37"/>
        <v>250</v>
      </c>
      <c r="K358" s="31">
        <v>225</v>
      </c>
      <c r="L358" s="32">
        <f>'[1]नमुना नं ८  (2)'!X357</f>
        <v>25</v>
      </c>
      <c r="M358" s="15">
        <f t="shared" si="38"/>
        <v>250</v>
      </c>
      <c r="N358" s="31">
        <v>675</v>
      </c>
      <c r="O358" s="15">
        <v>0</v>
      </c>
      <c r="P358" s="15">
        <f t="shared" si="39"/>
        <v>675</v>
      </c>
      <c r="Q358" s="15">
        <f t="shared" si="40"/>
        <v>4359</v>
      </c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</row>
    <row r="359" spans="1:36" ht="35.25" customHeight="1">
      <c r="A359" s="14">
        <v>356</v>
      </c>
      <c r="B359" s="1">
        <v>262</v>
      </c>
      <c r="C359" s="12" t="s">
        <v>29</v>
      </c>
      <c r="D359" s="4" t="s">
        <v>606</v>
      </c>
      <c r="E359" s="15">
        <v>1219.5</v>
      </c>
      <c r="F359" s="30">
        <f>'[1]नमुना नं ८  (2)'!AB363</f>
        <v>214.5</v>
      </c>
      <c r="G359" s="15">
        <f t="shared" si="36"/>
        <v>1434</v>
      </c>
      <c r="H359" s="31">
        <v>100</v>
      </c>
      <c r="I359" s="32">
        <f t="shared" si="35"/>
        <v>20</v>
      </c>
      <c r="J359" s="15">
        <f t="shared" si="37"/>
        <v>120</v>
      </c>
      <c r="K359" s="31">
        <v>100</v>
      </c>
      <c r="L359" s="32">
        <f>'[1]नमुना नं ८  (2)'!X358</f>
        <v>20</v>
      </c>
      <c r="M359" s="15">
        <f t="shared" si="38"/>
        <v>120</v>
      </c>
      <c r="N359" s="31">
        <v>600</v>
      </c>
      <c r="O359" s="15">
        <v>0</v>
      </c>
      <c r="P359" s="15">
        <f t="shared" si="39"/>
        <v>600</v>
      </c>
      <c r="Q359" s="15">
        <f t="shared" si="40"/>
        <v>2274</v>
      </c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</row>
    <row r="360" spans="1:36" ht="35.25" customHeight="1">
      <c r="A360" s="14">
        <v>357</v>
      </c>
      <c r="B360" s="1">
        <v>263</v>
      </c>
      <c r="C360" s="12" t="s">
        <v>29</v>
      </c>
      <c r="D360" s="4" t="s">
        <v>607</v>
      </c>
      <c r="E360" s="15">
        <v>1022</v>
      </c>
      <c r="F360" s="30">
        <f>'[1]नमुना नं ८  (2)'!AB364</f>
        <v>182</v>
      </c>
      <c r="G360" s="15">
        <f t="shared" si="36"/>
        <v>1204</v>
      </c>
      <c r="H360" s="31">
        <v>80</v>
      </c>
      <c r="I360" s="32">
        <f t="shared" si="35"/>
        <v>20</v>
      </c>
      <c r="J360" s="15">
        <f t="shared" si="37"/>
        <v>100</v>
      </c>
      <c r="K360" s="31">
        <v>80</v>
      </c>
      <c r="L360" s="32">
        <f>'[1]नमुना नं ८  (2)'!X359</f>
        <v>20</v>
      </c>
      <c r="M360" s="15">
        <f t="shared" si="38"/>
        <v>100</v>
      </c>
      <c r="N360" s="31">
        <v>450</v>
      </c>
      <c r="O360" s="15">
        <v>0</v>
      </c>
      <c r="P360" s="15">
        <f t="shared" si="39"/>
        <v>450</v>
      </c>
      <c r="Q360" s="15">
        <f t="shared" si="40"/>
        <v>1854</v>
      </c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</row>
    <row r="361" spans="1:36" ht="35.25" customHeight="1">
      <c r="A361" s="14">
        <v>358</v>
      </c>
      <c r="B361" s="1">
        <v>264</v>
      </c>
      <c r="C361" s="12" t="s">
        <v>29</v>
      </c>
      <c r="D361" s="4" t="s">
        <v>608</v>
      </c>
      <c r="E361" s="15">
        <v>1707.3</v>
      </c>
      <c r="F361" s="30">
        <f>'[1]नमुना नं ८  (2)'!AB365</f>
        <v>352.3</v>
      </c>
      <c r="G361" s="15">
        <f t="shared" si="36"/>
        <v>2059.6</v>
      </c>
      <c r="H361" s="31">
        <v>120</v>
      </c>
      <c r="I361" s="32">
        <f t="shared" si="35"/>
        <v>20</v>
      </c>
      <c r="J361" s="15">
        <f t="shared" si="37"/>
        <v>140</v>
      </c>
      <c r="K361" s="31">
        <v>120</v>
      </c>
      <c r="L361" s="32">
        <f>'[1]नमुना नं ८  (2)'!X360</f>
        <v>20</v>
      </c>
      <c r="M361" s="15">
        <f t="shared" si="38"/>
        <v>140</v>
      </c>
      <c r="N361" s="31">
        <v>375</v>
      </c>
      <c r="O361" s="15">
        <v>0</v>
      </c>
      <c r="P361" s="15">
        <f t="shared" si="39"/>
        <v>375</v>
      </c>
      <c r="Q361" s="15">
        <f t="shared" si="40"/>
        <v>2714.6</v>
      </c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</row>
    <row r="362" spans="1:36" ht="35.25" customHeight="1">
      <c r="A362" s="14">
        <v>359</v>
      </c>
      <c r="B362" s="1">
        <v>265</v>
      </c>
      <c r="C362" s="12" t="s">
        <v>29</v>
      </c>
      <c r="D362" s="4" t="s">
        <v>609</v>
      </c>
      <c r="E362" s="15">
        <v>1798.5</v>
      </c>
      <c r="F362" s="30">
        <f>'[1]नमुना नं ८  (2)'!AB366</f>
        <v>214.5</v>
      </c>
      <c r="G362" s="15">
        <f t="shared" si="36"/>
        <v>2013</v>
      </c>
      <c r="H362" s="31">
        <v>120</v>
      </c>
      <c r="I362" s="32">
        <f t="shared" si="35"/>
        <v>20</v>
      </c>
      <c r="J362" s="15">
        <f t="shared" si="37"/>
        <v>140</v>
      </c>
      <c r="K362" s="31">
        <v>120</v>
      </c>
      <c r="L362" s="32">
        <f>'[1]नमुना नं ८  (2)'!X361</f>
        <v>20</v>
      </c>
      <c r="M362" s="15">
        <f t="shared" si="38"/>
        <v>140</v>
      </c>
      <c r="N362" s="31">
        <v>0</v>
      </c>
      <c r="O362" s="15">
        <v>0</v>
      </c>
      <c r="P362" s="15">
        <f t="shared" si="39"/>
        <v>0</v>
      </c>
      <c r="Q362" s="15">
        <f t="shared" si="40"/>
        <v>2293</v>
      </c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</row>
    <row r="363" spans="1:36" ht="35.25" customHeight="1">
      <c r="A363" s="14">
        <v>360</v>
      </c>
      <c r="B363" s="1">
        <v>266</v>
      </c>
      <c r="C363" s="12" t="s">
        <v>102</v>
      </c>
      <c r="D363" s="4" t="s">
        <v>610</v>
      </c>
      <c r="E363" s="15">
        <v>768</v>
      </c>
      <c r="F363" s="30">
        <v>272</v>
      </c>
      <c r="G363" s="15">
        <f t="shared" si="36"/>
        <v>1040</v>
      </c>
      <c r="H363" s="31">
        <v>100</v>
      </c>
      <c r="I363" s="32">
        <f t="shared" si="35"/>
        <v>20</v>
      </c>
      <c r="J363" s="15">
        <f t="shared" si="37"/>
        <v>120</v>
      </c>
      <c r="K363" s="31">
        <v>100</v>
      </c>
      <c r="L363" s="32">
        <f>'[1]नमुना नं ८  (2)'!X362</f>
        <v>20</v>
      </c>
      <c r="M363" s="15">
        <f t="shared" si="38"/>
        <v>120</v>
      </c>
      <c r="N363" s="31">
        <v>0</v>
      </c>
      <c r="O363" s="15">
        <v>0</v>
      </c>
      <c r="P363" s="15">
        <f t="shared" si="39"/>
        <v>0</v>
      </c>
      <c r="Q363" s="15">
        <f t="shared" si="40"/>
        <v>1280</v>
      </c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</row>
    <row r="364" spans="1:36" ht="35.25" customHeight="1">
      <c r="A364" s="14">
        <v>361</v>
      </c>
      <c r="B364" s="1">
        <v>267</v>
      </c>
      <c r="C364" s="12" t="s">
        <v>29</v>
      </c>
      <c r="D364" s="4" t="s">
        <v>611</v>
      </c>
      <c r="E364" s="15">
        <v>1021.5</v>
      </c>
      <c r="F364" s="30">
        <f>'[1]नमुना नं ८  (2)'!AB368</f>
        <v>214.5</v>
      </c>
      <c r="G364" s="15">
        <f t="shared" si="36"/>
        <v>1236</v>
      </c>
      <c r="H364" s="31">
        <v>20</v>
      </c>
      <c r="I364" s="32">
        <f t="shared" si="35"/>
        <v>10</v>
      </c>
      <c r="J364" s="15">
        <f t="shared" si="37"/>
        <v>30</v>
      </c>
      <c r="K364" s="31">
        <v>20</v>
      </c>
      <c r="L364" s="32">
        <f>'[1]नमुना नं ८  (2)'!X363</f>
        <v>10</v>
      </c>
      <c r="M364" s="15">
        <f t="shared" si="38"/>
        <v>30</v>
      </c>
      <c r="N364" s="31">
        <v>0</v>
      </c>
      <c r="O364" s="15">
        <v>0</v>
      </c>
      <c r="P364" s="15">
        <f t="shared" si="39"/>
        <v>0</v>
      </c>
      <c r="Q364" s="15">
        <f t="shared" si="40"/>
        <v>1296</v>
      </c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</row>
    <row r="365" spans="1:36" ht="35.25" customHeight="1">
      <c r="A365" s="14">
        <v>362</v>
      </c>
      <c r="B365" s="1">
        <v>268</v>
      </c>
      <c r="C365" s="12" t="s">
        <v>29</v>
      </c>
      <c r="D365" s="4" t="s">
        <v>612</v>
      </c>
      <c r="E365" s="15">
        <v>591.1</v>
      </c>
      <c r="F365" s="30">
        <f>'[1]नमुना नं ८  (2)'!AB369</f>
        <v>334.1</v>
      </c>
      <c r="G365" s="15">
        <f t="shared" si="36"/>
        <v>925.2</v>
      </c>
      <c r="H365" s="31">
        <v>30</v>
      </c>
      <c r="I365" s="32">
        <f t="shared" si="35"/>
        <v>10</v>
      </c>
      <c r="J365" s="15">
        <f t="shared" si="37"/>
        <v>40</v>
      </c>
      <c r="K365" s="31">
        <v>30</v>
      </c>
      <c r="L365" s="32">
        <f>'[1]नमुना नं ८  (2)'!X364</f>
        <v>10</v>
      </c>
      <c r="M365" s="15">
        <f t="shared" si="38"/>
        <v>40</v>
      </c>
      <c r="N365" s="31">
        <v>75</v>
      </c>
      <c r="O365" s="15">
        <v>0</v>
      </c>
      <c r="P365" s="15">
        <f t="shared" si="39"/>
        <v>75</v>
      </c>
      <c r="Q365" s="15">
        <f t="shared" si="40"/>
        <v>1080.2</v>
      </c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</row>
    <row r="366" spans="1:36" ht="35.25" customHeight="1">
      <c r="A366" s="14">
        <v>363</v>
      </c>
      <c r="B366" s="1">
        <v>269</v>
      </c>
      <c r="C366" s="12" t="s">
        <v>29</v>
      </c>
      <c r="D366" s="4" t="s">
        <v>613</v>
      </c>
      <c r="E366" s="15">
        <v>563.5</v>
      </c>
      <c r="F366" s="30">
        <f>'[1]नमुना नं ८  (2)'!AB370</f>
        <v>318.5</v>
      </c>
      <c r="G366" s="15">
        <f t="shared" si="36"/>
        <v>882</v>
      </c>
      <c r="H366" s="31">
        <v>40</v>
      </c>
      <c r="I366" s="32">
        <f t="shared" si="35"/>
        <v>20</v>
      </c>
      <c r="J366" s="15">
        <f t="shared" si="37"/>
        <v>60</v>
      </c>
      <c r="K366" s="31">
        <v>40</v>
      </c>
      <c r="L366" s="32">
        <f>'[1]नमुना नं ८  (2)'!X365</f>
        <v>20</v>
      </c>
      <c r="M366" s="15">
        <f t="shared" si="38"/>
        <v>60</v>
      </c>
      <c r="N366" s="31">
        <v>0</v>
      </c>
      <c r="O366" s="15">
        <v>0</v>
      </c>
      <c r="P366" s="15">
        <f t="shared" si="39"/>
        <v>0</v>
      </c>
      <c r="Q366" s="15">
        <f t="shared" si="40"/>
        <v>1002</v>
      </c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</row>
    <row r="367" spans="1:36" ht="35.25" customHeight="1">
      <c r="A367" s="14">
        <v>364</v>
      </c>
      <c r="B367" s="1">
        <v>270</v>
      </c>
      <c r="C367" s="12" t="s">
        <v>29</v>
      </c>
      <c r="D367" s="4" t="s">
        <v>614</v>
      </c>
      <c r="E367" s="15">
        <v>1739.1</v>
      </c>
      <c r="F367" s="30">
        <f>'[1]नमुना नं ८  (2)'!AB371</f>
        <v>685.1</v>
      </c>
      <c r="G367" s="15">
        <f t="shared" si="36"/>
        <v>2424.1999999999998</v>
      </c>
      <c r="H367" s="31">
        <v>60</v>
      </c>
      <c r="I367" s="32">
        <f t="shared" si="35"/>
        <v>10</v>
      </c>
      <c r="J367" s="15">
        <f t="shared" si="37"/>
        <v>70</v>
      </c>
      <c r="K367" s="31">
        <v>60</v>
      </c>
      <c r="L367" s="32">
        <f>'[1]नमुना नं ८  (2)'!X366</f>
        <v>10</v>
      </c>
      <c r="M367" s="15">
        <f t="shared" si="38"/>
        <v>70</v>
      </c>
      <c r="N367" s="31">
        <v>0</v>
      </c>
      <c r="O367" s="15">
        <v>0</v>
      </c>
      <c r="P367" s="15">
        <f t="shared" si="39"/>
        <v>0</v>
      </c>
      <c r="Q367" s="15">
        <f t="shared" si="40"/>
        <v>2564.1999999999998</v>
      </c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</row>
    <row r="368" spans="1:36" ht="35.25" customHeight="1">
      <c r="A368" s="14">
        <v>365</v>
      </c>
      <c r="B368" s="1">
        <v>271</v>
      </c>
      <c r="C368" s="12" t="s">
        <v>615</v>
      </c>
      <c r="D368" s="4" t="s">
        <v>616</v>
      </c>
      <c r="E368" s="15">
        <v>5776.8</v>
      </c>
      <c r="F368" s="30">
        <f>'[1]नमुना नं ८  (2)'!AB372</f>
        <v>904.8</v>
      </c>
      <c r="G368" s="15">
        <f t="shared" si="36"/>
        <v>6681.6</v>
      </c>
      <c r="H368" s="31">
        <v>195</v>
      </c>
      <c r="I368" s="32">
        <f t="shared" si="35"/>
        <v>20</v>
      </c>
      <c r="J368" s="15">
        <f t="shared" si="37"/>
        <v>215</v>
      </c>
      <c r="K368" s="31">
        <v>195</v>
      </c>
      <c r="L368" s="32">
        <f>'[1]नमुना नं ८  (2)'!X367</f>
        <v>20</v>
      </c>
      <c r="M368" s="15">
        <f t="shared" si="38"/>
        <v>215</v>
      </c>
      <c r="N368" s="31">
        <v>0</v>
      </c>
      <c r="O368" s="15">
        <v>0</v>
      </c>
      <c r="P368" s="15">
        <f t="shared" si="39"/>
        <v>0</v>
      </c>
      <c r="Q368" s="15">
        <f t="shared" si="40"/>
        <v>7111.6</v>
      </c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</row>
    <row r="369" spans="1:36" ht="35.25" customHeight="1">
      <c r="A369" s="14">
        <v>366</v>
      </c>
      <c r="B369" s="1">
        <v>272</v>
      </c>
      <c r="C369" s="12" t="s">
        <v>617</v>
      </c>
      <c r="D369" s="4" t="s">
        <v>618</v>
      </c>
      <c r="E369" s="15">
        <v>995</v>
      </c>
      <c r="F369" s="30">
        <f>'[1]नमुना नं ८  (2)'!AB373</f>
        <v>117</v>
      </c>
      <c r="G369" s="15">
        <f t="shared" si="36"/>
        <v>1112</v>
      </c>
      <c r="H369" s="31">
        <v>210</v>
      </c>
      <c r="I369" s="32">
        <f t="shared" si="35"/>
        <v>10</v>
      </c>
      <c r="J369" s="15">
        <f t="shared" si="37"/>
        <v>220</v>
      </c>
      <c r="K369" s="31">
        <v>210</v>
      </c>
      <c r="L369" s="32">
        <f>'[1]नमुना नं ८  (2)'!X368</f>
        <v>10</v>
      </c>
      <c r="M369" s="15">
        <f t="shared" si="38"/>
        <v>220</v>
      </c>
      <c r="N369" s="31">
        <v>0</v>
      </c>
      <c r="O369" s="15">
        <v>0</v>
      </c>
      <c r="P369" s="15">
        <f t="shared" si="39"/>
        <v>0</v>
      </c>
      <c r="Q369" s="15">
        <f t="shared" si="40"/>
        <v>1552</v>
      </c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</row>
    <row r="370" spans="1:36" ht="35.25" customHeight="1">
      <c r="A370" s="14">
        <v>367</v>
      </c>
      <c r="B370" s="1">
        <v>273</v>
      </c>
      <c r="C370" s="12" t="s">
        <v>29</v>
      </c>
      <c r="D370" s="4" t="s">
        <v>619</v>
      </c>
      <c r="E370" s="15">
        <v>1204.5</v>
      </c>
      <c r="F370" s="30">
        <f>'[1]नमुना नं ८  (2)'!AB374</f>
        <v>214.5</v>
      </c>
      <c r="G370" s="15">
        <f t="shared" si="36"/>
        <v>1419</v>
      </c>
      <c r="H370" s="31">
        <v>80</v>
      </c>
      <c r="I370" s="32">
        <f t="shared" si="35"/>
        <v>20</v>
      </c>
      <c r="J370" s="15">
        <f t="shared" si="37"/>
        <v>100</v>
      </c>
      <c r="K370" s="31">
        <v>80</v>
      </c>
      <c r="L370" s="32">
        <f>'[1]नमुना नं ८  (2)'!X369</f>
        <v>20</v>
      </c>
      <c r="M370" s="15">
        <f t="shared" si="38"/>
        <v>100</v>
      </c>
      <c r="N370" s="31">
        <v>450</v>
      </c>
      <c r="O370" s="15">
        <v>0</v>
      </c>
      <c r="P370" s="15">
        <f t="shared" si="39"/>
        <v>450</v>
      </c>
      <c r="Q370" s="15">
        <f t="shared" si="40"/>
        <v>2069</v>
      </c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</row>
    <row r="371" spans="1:36" ht="35.25" customHeight="1">
      <c r="A371" s="14">
        <v>368</v>
      </c>
      <c r="B371" s="1">
        <v>274</v>
      </c>
      <c r="C371" s="12" t="s">
        <v>620</v>
      </c>
      <c r="D371" s="4" t="s">
        <v>621</v>
      </c>
      <c r="E371" s="15">
        <v>1125.3</v>
      </c>
      <c r="F371" s="30">
        <f>'[1]नमुना नं ८  (2)'!AB375</f>
        <v>443.3</v>
      </c>
      <c r="G371" s="15">
        <f t="shared" si="36"/>
        <v>1568.6</v>
      </c>
      <c r="H371" s="31">
        <v>60</v>
      </c>
      <c r="I371" s="32">
        <f t="shared" si="35"/>
        <v>20</v>
      </c>
      <c r="J371" s="15">
        <f t="shared" si="37"/>
        <v>80</v>
      </c>
      <c r="K371" s="31">
        <v>60</v>
      </c>
      <c r="L371" s="32">
        <f>'[1]नमुना नं ८  (2)'!X370</f>
        <v>20</v>
      </c>
      <c r="M371" s="15">
        <f t="shared" si="38"/>
        <v>80</v>
      </c>
      <c r="N371" s="31">
        <v>0</v>
      </c>
      <c r="O371" s="15">
        <v>0</v>
      </c>
      <c r="P371" s="15">
        <f t="shared" si="39"/>
        <v>0</v>
      </c>
      <c r="Q371" s="15">
        <f t="shared" si="40"/>
        <v>1728.6</v>
      </c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</row>
    <row r="372" spans="1:36" ht="35.25" customHeight="1">
      <c r="A372" s="14">
        <v>369</v>
      </c>
      <c r="B372" s="1">
        <v>275</v>
      </c>
      <c r="C372" s="12" t="s">
        <v>622</v>
      </c>
      <c r="D372" s="4" t="s">
        <v>623</v>
      </c>
      <c r="E372" s="15">
        <v>2229.3000000000002</v>
      </c>
      <c r="F372" s="30">
        <f>'[1]नमुना नं ८  (2)'!AB376</f>
        <v>521.29999999999995</v>
      </c>
      <c r="G372" s="15">
        <f t="shared" si="36"/>
        <v>2750.6000000000004</v>
      </c>
      <c r="H372" s="31">
        <v>185</v>
      </c>
      <c r="I372" s="32">
        <f t="shared" si="35"/>
        <v>25</v>
      </c>
      <c r="J372" s="15">
        <f t="shared" si="37"/>
        <v>210</v>
      </c>
      <c r="K372" s="31">
        <v>185</v>
      </c>
      <c r="L372" s="32">
        <f>'[1]नमुना नं ८  (2)'!X371</f>
        <v>25</v>
      </c>
      <c r="M372" s="15">
        <f t="shared" si="38"/>
        <v>210</v>
      </c>
      <c r="N372" s="31">
        <v>0</v>
      </c>
      <c r="O372" s="15">
        <v>0</v>
      </c>
      <c r="P372" s="15">
        <f t="shared" si="39"/>
        <v>0</v>
      </c>
      <c r="Q372" s="15">
        <f t="shared" si="40"/>
        <v>3170.6000000000004</v>
      </c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</row>
    <row r="373" spans="1:36" ht="35.25" customHeight="1">
      <c r="A373" s="14">
        <v>370</v>
      </c>
      <c r="B373" s="1">
        <v>276</v>
      </c>
      <c r="C373" s="12" t="s">
        <v>622</v>
      </c>
      <c r="D373" s="4" t="s">
        <v>624</v>
      </c>
      <c r="E373" s="15">
        <v>928</v>
      </c>
      <c r="F373" s="30">
        <v>356</v>
      </c>
      <c r="G373" s="15">
        <f t="shared" si="36"/>
        <v>1284</v>
      </c>
      <c r="H373" s="31">
        <v>65</v>
      </c>
      <c r="I373" s="32">
        <f t="shared" si="35"/>
        <v>25</v>
      </c>
      <c r="J373" s="15">
        <f t="shared" si="37"/>
        <v>90</v>
      </c>
      <c r="K373" s="31">
        <v>65</v>
      </c>
      <c r="L373" s="32">
        <f>'[1]नमुना नं ८  (2)'!X372</f>
        <v>25</v>
      </c>
      <c r="M373" s="15">
        <f t="shared" si="38"/>
        <v>90</v>
      </c>
      <c r="N373" s="31">
        <v>375</v>
      </c>
      <c r="O373" s="15">
        <v>0</v>
      </c>
      <c r="P373" s="15">
        <f t="shared" si="39"/>
        <v>375</v>
      </c>
      <c r="Q373" s="15">
        <f t="shared" si="40"/>
        <v>1839</v>
      </c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</row>
    <row r="374" spans="1:36" ht="35.25" customHeight="1">
      <c r="A374" s="14">
        <v>371</v>
      </c>
      <c r="B374" s="1">
        <v>277</v>
      </c>
      <c r="C374" s="12" t="s">
        <v>37</v>
      </c>
      <c r="D374" s="4" t="s">
        <v>623</v>
      </c>
      <c r="E374" s="15">
        <v>0</v>
      </c>
      <c r="F374" s="30">
        <f>'[1]नमुना नं ८  (2)'!AB378</f>
        <v>0</v>
      </c>
      <c r="G374" s="15">
        <f t="shared" si="36"/>
        <v>0</v>
      </c>
      <c r="H374" s="31">
        <v>20</v>
      </c>
      <c r="I374" s="32">
        <f t="shared" si="35"/>
        <v>20</v>
      </c>
      <c r="J374" s="15">
        <f t="shared" si="37"/>
        <v>40</v>
      </c>
      <c r="K374" s="31">
        <v>20</v>
      </c>
      <c r="L374" s="32">
        <v>20</v>
      </c>
      <c r="M374" s="15">
        <f t="shared" si="38"/>
        <v>40</v>
      </c>
      <c r="N374" s="31">
        <v>0</v>
      </c>
      <c r="O374" s="15">
        <v>0</v>
      </c>
      <c r="P374" s="15">
        <f t="shared" si="39"/>
        <v>0</v>
      </c>
      <c r="Q374" s="15">
        <f t="shared" si="40"/>
        <v>80</v>
      </c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</row>
    <row r="375" spans="1:36" ht="35.25" customHeight="1">
      <c r="A375" s="14">
        <v>372</v>
      </c>
      <c r="B375" s="1">
        <v>278</v>
      </c>
      <c r="C375" s="12" t="s">
        <v>29</v>
      </c>
      <c r="D375" s="4" t="s">
        <v>625</v>
      </c>
      <c r="E375" s="15">
        <v>253.5</v>
      </c>
      <c r="F375" s="30">
        <f>'[1]नमुना नं ८  (2)'!AB379</f>
        <v>253.5</v>
      </c>
      <c r="G375" s="15">
        <f t="shared" si="36"/>
        <v>507</v>
      </c>
      <c r="H375" s="31">
        <v>10</v>
      </c>
      <c r="I375" s="32">
        <f t="shared" si="35"/>
        <v>10</v>
      </c>
      <c r="J375" s="15">
        <f t="shared" si="37"/>
        <v>20</v>
      </c>
      <c r="K375" s="31">
        <v>10</v>
      </c>
      <c r="L375" s="32">
        <f>'[1]नमुना नं ८  (2)'!X374</f>
        <v>10</v>
      </c>
      <c r="M375" s="15">
        <f t="shared" si="38"/>
        <v>20</v>
      </c>
      <c r="N375" s="31">
        <v>0</v>
      </c>
      <c r="O375" s="15">
        <v>0</v>
      </c>
      <c r="P375" s="15">
        <f t="shared" si="39"/>
        <v>0</v>
      </c>
      <c r="Q375" s="15">
        <f t="shared" si="40"/>
        <v>547</v>
      </c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</row>
    <row r="376" spans="1:36" ht="35.25" customHeight="1">
      <c r="A376" s="14">
        <v>373</v>
      </c>
      <c r="B376" s="1">
        <v>279</v>
      </c>
      <c r="C376" s="12" t="s">
        <v>29</v>
      </c>
      <c r="D376" s="4" t="s">
        <v>626</v>
      </c>
      <c r="E376" s="15">
        <v>1186.9000000000001</v>
      </c>
      <c r="F376" s="30">
        <f>'[1]नमुना नं ८  (2)'!AB380</f>
        <v>185.9</v>
      </c>
      <c r="G376" s="15">
        <f t="shared" si="36"/>
        <v>1372.8000000000002</v>
      </c>
      <c r="H376" s="31">
        <v>90</v>
      </c>
      <c r="I376" s="32">
        <f t="shared" si="35"/>
        <v>20</v>
      </c>
      <c r="J376" s="15">
        <f t="shared" si="37"/>
        <v>110</v>
      </c>
      <c r="K376" s="31">
        <v>90</v>
      </c>
      <c r="L376" s="32">
        <f>'[1]नमुना नं ८  (2)'!X375</f>
        <v>20</v>
      </c>
      <c r="M376" s="15">
        <f t="shared" si="38"/>
        <v>110</v>
      </c>
      <c r="N376" s="31">
        <v>525</v>
      </c>
      <c r="O376" s="15">
        <v>0</v>
      </c>
      <c r="P376" s="15">
        <f t="shared" si="39"/>
        <v>525</v>
      </c>
      <c r="Q376" s="15">
        <f t="shared" si="40"/>
        <v>2117.8000000000002</v>
      </c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</row>
    <row r="377" spans="1:36" ht="35.25" customHeight="1">
      <c r="A377" s="14">
        <v>374</v>
      </c>
      <c r="B377" s="1">
        <v>280</v>
      </c>
      <c r="C377" s="12" t="s">
        <v>29</v>
      </c>
      <c r="D377" s="4" t="s">
        <v>627</v>
      </c>
      <c r="E377" s="15">
        <v>1039.5</v>
      </c>
      <c r="F377" s="30">
        <f>'[1]नमुना नं ८  (2)'!AB381</f>
        <v>214.5</v>
      </c>
      <c r="G377" s="15">
        <f t="shared" si="36"/>
        <v>1254</v>
      </c>
      <c r="H377" s="31">
        <v>70</v>
      </c>
      <c r="I377" s="32">
        <f t="shared" si="35"/>
        <v>20</v>
      </c>
      <c r="J377" s="15">
        <f t="shared" si="37"/>
        <v>90</v>
      </c>
      <c r="K377" s="31">
        <v>70</v>
      </c>
      <c r="L377" s="32">
        <f>'[1]नमुना नं ८  (2)'!X376</f>
        <v>20</v>
      </c>
      <c r="M377" s="15">
        <f t="shared" si="38"/>
        <v>90</v>
      </c>
      <c r="N377" s="31">
        <v>375</v>
      </c>
      <c r="O377" s="15">
        <v>0</v>
      </c>
      <c r="P377" s="15">
        <f t="shared" si="39"/>
        <v>375</v>
      </c>
      <c r="Q377" s="15">
        <f t="shared" si="40"/>
        <v>1809</v>
      </c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</row>
    <row r="378" spans="1:36" ht="35.25" customHeight="1">
      <c r="A378" s="14">
        <v>375</v>
      </c>
      <c r="B378" s="1">
        <v>281</v>
      </c>
      <c r="C378" s="12" t="s">
        <v>29</v>
      </c>
      <c r="D378" s="4" t="s">
        <v>628</v>
      </c>
      <c r="E378" s="15">
        <v>670.8</v>
      </c>
      <c r="F378" s="30">
        <f>'[1]नमुना नं ८  (2)'!AB382</f>
        <v>202.8</v>
      </c>
      <c r="G378" s="15">
        <f t="shared" si="36"/>
        <v>873.59999999999991</v>
      </c>
      <c r="H378" s="31">
        <v>50</v>
      </c>
      <c r="I378" s="32">
        <f t="shared" si="35"/>
        <v>20</v>
      </c>
      <c r="J378" s="15">
        <f t="shared" si="37"/>
        <v>70</v>
      </c>
      <c r="K378" s="31">
        <v>50</v>
      </c>
      <c r="L378" s="32">
        <f>'[1]नमुना नं ८  (2)'!X377</f>
        <v>20</v>
      </c>
      <c r="M378" s="15">
        <f t="shared" si="38"/>
        <v>70</v>
      </c>
      <c r="N378" s="31">
        <v>352</v>
      </c>
      <c r="O378" s="15">
        <v>0</v>
      </c>
      <c r="P378" s="15">
        <f t="shared" si="39"/>
        <v>352</v>
      </c>
      <c r="Q378" s="15">
        <f t="shared" si="40"/>
        <v>1365.6</v>
      </c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</row>
    <row r="379" spans="1:36" ht="35.25" customHeight="1">
      <c r="A379" s="14">
        <v>376</v>
      </c>
      <c r="B379" s="1">
        <v>282</v>
      </c>
      <c r="C379" s="12" t="s">
        <v>29</v>
      </c>
      <c r="D379" s="4" t="s">
        <v>629</v>
      </c>
      <c r="E379" s="15">
        <v>202.8</v>
      </c>
      <c r="F379" s="30">
        <f>'[1]नमुना नं ८  (2)'!AB383</f>
        <v>202.8</v>
      </c>
      <c r="G379" s="15">
        <f t="shared" si="36"/>
        <v>405.6</v>
      </c>
      <c r="H379" s="31">
        <v>0</v>
      </c>
      <c r="I379" s="32">
        <f t="shared" si="35"/>
        <v>0</v>
      </c>
      <c r="J379" s="15">
        <f t="shared" si="37"/>
        <v>0</v>
      </c>
      <c r="K379" s="31">
        <v>0</v>
      </c>
      <c r="L379" s="32">
        <f>'[1]नमुना नं ८  (2)'!X378</f>
        <v>0</v>
      </c>
      <c r="M379" s="15">
        <f t="shared" si="38"/>
        <v>0</v>
      </c>
      <c r="N379" s="31">
        <v>0</v>
      </c>
      <c r="O379" s="15">
        <v>0</v>
      </c>
      <c r="P379" s="15">
        <f t="shared" si="39"/>
        <v>0</v>
      </c>
      <c r="Q379" s="15">
        <f t="shared" si="40"/>
        <v>405.6</v>
      </c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</row>
    <row r="380" spans="1:36" ht="35.25" customHeight="1">
      <c r="A380" s="14">
        <v>377</v>
      </c>
      <c r="B380" s="1">
        <v>283</v>
      </c>
      <c r="C380" s="12" t="s">
        <v>37</v>
      </c>
      <c r="D380" s="4" t="s">
        <v>630</v>
      </c>
      <c r="E380" s="15">
        <v>0</v>
      </c>
      <c r="F380" s="30">
        <f>'[1]नमुना नं ८  (2)'!AB384</f>
        <v>0</v>
      </c>
      <c r="G380" s="15">
        <f t="shared" si="36"/>
        <v>0</v>
      </c>
      <c r="H380" s="31">
        <v>0</v>
      </c>
      <c r="I380" s="32">
        <v>0</v>
      </c>
      <c r="J380" s="15">
        <f t="shared" si="37"/>
        <v>0</v>
      </c>
      <c r="K380" s="31">
        <v>0</v>
      </c>
      <c r="L380" s="32">
        <v>0</v>
      </c>
      <c r="M380" s="15">
        <f t="shared" si="38"/>
        <v>0</v>
      </c>
      <c r="N380" s="31">
        <v>0</v>
      </c>
      <c r="O380" s="15">
        <v>0</v>
      </c>
      <c r="P380" s="15">
        <f t="shared" si="39"/>
        <v>0</v>
      </c>
      <c r="Q380" s="15">
        <f t="shared" si="40"/>
        <v>0</v>
      </c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</row>
    <row r="381" spans="1:36" ht="35.25" customHeight="1">
      <c r="A381" s="14">
        <v>378</v>
      </c>
      <c r="B381" s="1">
        <v>284</v>
      </c>
      <c r="C381" s="12" t="s">
        <v>102</v>
      </c>
      <c r="D381" s="4" t="s">
        <v>631</v>
      </c>
      <c r="E381" s="15">
        <v>449</v>
      </c>
      <c r="F381" s="30">
        <v>235</v>
      </c>
      <c r="G381" s="15">
        <f t="shared" si="36"/>
        <v>684</v>
      </c>
      <c r="H381" s="31">
        <v>30</v>
      </c>
      <c r="I381" s="32">
        <f t="shared" si="35"/>
        <v>10</v>
      </c>
      <c r="J381" s="15">
        <f t="shared" si="37"/>
        <v>40</v>
      </c>
      <c r="K381" s="31">
        <v>30</v>
      </c>
      <c r="L381" s="32">
        <f>'[1]नमुना नं ८  (2)'!X380</f>
        <v>10</v>
      </c>
      <c r="M381" s="15">
        <f t="shared" si="38"/>
        <v>40</v>
      </c>
      <c r="N381" s="31">
        <v>0</v>
      </c>
      <c r="O381" s="15">
        <v>0</v>
      </c>
      <c r="P381" s="15">
        <f t="shared" si="39"/>
        <v>0</v>
      </c>
      <c r="Q381" s="15">
        <f t="shared" si="40"/>
        <v>764</v>
      </c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</row>
    <row r="382" spans="1:36" ht="35.25" customHeight="1">
      <c r="A382" s="14">
        <v>379</v>
      </c>
      <c r="B382" s="1" t="s">
        <v>632</v>
      </c>
      <c r="C382" s="12" t="s">
        <v>29</v>
      </c>
      <c r="D382" s="4" t="s">
        <v>633</v>
      </c>
      <c r="E382" s="15">
        <v>1329.9</v>
      </c>
      <c r="F382" s="30">
        <f>'[1]नमुना नं ८  (2)'!AB386</f>
        <v>185.9</v>
      </c>
      <c r="G382" s="15">
        <f t="shared" si="36"/>
        <v>1515.8000000000002</v>
      </c>
      <c r="H382" s="31">
        <v>90</v>
      </c>
      <c r="I382" s="32">
        <f t="shared" si="35"/>
        <v>10</v>
      </c>
      <c r="J382" s="15">
        <f t="shared" si="37"/>
        <v>100</v>
      </c>
      <c r="K382" s="31">
        <v>90</v>
      </c>
      <c r="L382" s="32">
        <f>'[1]नमुना नं ८  (2)'!X381</f>
        <v>10</v>
      </c>
      <c r="M382" s="15">
        <f t="shared" si="38"/>
        <v>100</v>
      </c>
      <c r="N382" s="31">
        <v>0</v>
      </c>
      <c r="O382" s="15">
        <v>0</v>
      </c>
      <c r="P382" s="15">
        <f t="shared" si="39"/>
        <v>0</v>
      </c>
      <c r="Q382" s="15">
        <f t="shared" si="40"/>
        <v>1715.8000000000002</v>
      </c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</row>
    <row r="383" spans="1:36" ht="35.25" customHeight="1">
      <c r="A383" s="14">
        <v>380</v>
      </c>
      <c r="B383" s="1" t="s">
        <v>634</v>
      </c>
      <c r="C383" s="12" t="s">
        <v>379</v>
      </c>
      <c r="D383" s="4" t="s">
        <v>635</v>
      </c>
      <c r="E383" s="15">
        <v>559</v>
      </c>
      <c r="F383" s="30">
        <f>'[1]नमुना नं ८  (2)'!AB387</f>
        <v>559</v>
      </c>
      <c r="G383" s="15">
        <f t="shared" si="36"/>
        <v>1118</v>
      </c>
      <c r="H383" s="31">
        <v>10</v>
      </c>
      <c r="I383" s="32">
        <f t="shared" si="35"/>
        <v>10</v>
      </c>
      <c r="J383" s="15">
        <f t="shared" si="37"/>
        <v>20</v>
      </c>
      <c r="K383" s="31">
        <v>10</v>
      </c>
      <c r="L383" s="32">
        <f>'[1]नमुना नं ८  (2)'!X382</f>
        <v>10</v>
      </c>
      <c r="M383" s="15">
        <f t="shared" si="38"/>
        <v>20</v>
      </c>
      <c r="N383" s="31">
        <v>0</v>
      </c>
      <c r="O383" s="15">
        <v>0</v>
      </c>
      <c r="P383" s="15">
        <f t="shared" si="39"/>
        <v>0</v>
      </c>
      <c r="Q383" s="15">
        <f t="shared" si="40"/>
        <v>1158</v>
      </c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</row>
    <row r="384" spans="1:36" ht="35.25" customHeight="1">
      <c r="A384" s="14">
        <v>381</v>
      </c>
      <c r="B384" s="1">
        <v>286</v>
      </c>
      <c r="C384" s="12" t="s">
        <v>572</v>
      </c>
      <c r="D384" s="4" t="s">
        <v>636</v>
      </c>
      <c r="E384" s="15">
        <v>208</v>
      </c>
      <c r="F384" s="30">
        <f>'[1]नमुना नं ८  (2)'!AB388</f>
        <v>208</v>
      </c>
      <c r="G384" s="15">
        <f t="shared" si="36"/>
        <v>416</v>
      </c>
      <c r="H384" s="31">
        <v>10</v>
      </c>
      <c r="I384" s="32">
        <f t="shared" si="35"/>
        <v>10</v>
      </c>
      <c r="J384" s="15">
        <f t="shared" si="37"/>
        <v>20</v>
      </c>
      <c r="K384" s="31">
        <v>10</v>
      </c>
      <c r="L384" s="32">
        <f>'[1]नमुना नं ८  (2)'!X383</f>
        <v>10</v>
      </c>
      <c r="M384" s="15">
        <f t="shared" si="38"/>
        <v>20</v>
      </c>
      <c r="N384" s="31">
        <v>0</v>
      </c>
      <c r="O384" s="15">
        <v>0</v>
      </c>
      <c r="P384" s="15">
        <f t="shared" si="39"/>
        <v>0</v>
      </c>
      <c r="Q384" s="15">
        <f t="shared" si="40"/>
        <v>456</v>
      </c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</row>
    <row r="385" spans="1:36" ht="35.25" customHeight="1">
      <c r="A385" s="14">
        <v>382</v>
      </c>
      <c r="B385" s="1">
        <v>287</v>
      </c>
      <c r="C385" s="12" t="s">
        <v>379</v>
      </c>
      <c r="D385" s="4" t="s">
        <v>637</v>
      </c>
      <c r="E385" s="15">
        <v>4672</v>
      </c>
      <c r="F385" s="30">
        <v>964</v>
      </c>
      <c r="G385" s="15">
        <f t="shared" si="36"/>
        <v>5636</v>
      </c>
      <c r="H385" s="31">
        <v>20</v>
      </c>
      <c r="I385" s="32">
        <f t="shared" si="35"/>
        <v>0</v>
      </c>
      <c r="J385" s="15">
        <f t="shared" si="37"/>
        <v>20</v>
      </c>
      <c r="K385" s="31">
        <v>20</v>
      </c>
      <c r="L385" s="32">
        <f>'[1]नमुना नं ८  (2)'!X384</f>
        <v>0</v>
      </c>
      <c r="M385" s="15">
        <f t="shared" si="38"/>
        <v>20</v>
      </c>
      <c r="N385" s="31">
        <v>0</v>
      </c>
      <c r="O385" s="15">
        <v>0</v>
      </c>
      <c r="P385" s="15">
        <f t="shared" si="39"/>
        <v>0</v>
      </c>
      <c r="Q385" s="15">
        <f t="shared" si="40"/>
        <v>5676</v>
      </c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</row>
    <row r="386" spans="1:36" ht="35.25" customHeight="1">
      <c r="A386" s="14">
        <v>383</v>
      </c>
      <c r="B386" s="1">
        <v>288</v>
      </c>
      <c r="C386" s="12" t="s">
        <v>29</v>
      </c>
      <c r="D386" s="4" t="s">
        <v>638</v>
      </c>
      <c r="E386" s="15">
        <v>3048.6</v>
      </c>
      <c r="F386" s="30">
        <f>'[1]नमुना नं ८  (2)'!AB390</f>
        <v>496.6</v>
      </c>
      <c r="G386" s="15">
        <f t="shared" si="36"/>
        <v>3545.2</v>
      </c>
      <c r="H386" s="31">
        <v>140</v>
      </c>
      <c r="I386" s="32">
        <f t="shared" si="35"/>
        <v>20</v>
      </c>
      <c r="J386" s="15">
        <f t="shared" si="37"/>
        <v>160</v>
      </c>
      <c r="K386" s="31">
        <v>140</v>
      </c>
      <c r="L386" s="32">
        <f>'[1]नमुना नं ८  (2)'!X385</f>
        <v>20</v>
      </c>
      <c r="M386" s="15">
        <f t="shared" si="38"/>
        <v>160</v>
      </c>
      <c r="N386" s="31">
        <v>2445</v>
      </c>
      <c r="O386" s="15">
        <v>0</v>
      </c>
      <c r="P386" s="15">
        <f t="shared" si="39"/>
        <v>2445</v>
      </c>
      <c r="Q386" s="15">
        <f t="shared" si="40"/>
        <v>6310.2</v>
      </c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</row>
    <row r="387" spans="1:36" ht="35.25" customHeight="1">
      <c r="A387" s="14">
        <v>384</v>
      </c>
      <c r="B387" s="1">
        <v>289</v>
      </c>
      <c r="C387" s="12" t="s">
        <v>29</v>
      </c>
      <c r="D387" s="4" t="s">
        <v>639</v>
      </c>
      <c r="E387" s="15">
        <v>2290</v>
      </c>
      <c r="F387" s="30">
        <f>'[1]नमुना नं ८  (2)'!AB391</f>
        <v>390</v>
      </c>
      <c r="G387" s="15">
        <f t="shared" si="36"/>
        <v>2680</v>
      </c>
      <c r="H387" s="31">
        <v>170</v>
      </c>
      <c r="I387" s="32">
        <f t="shared" si="35"/>
        <v>10</v>
      </c>
      <c r="J387" s="15">
        <f t="shared" si="37"/>
        <v>180</v>
      </c>
      <c r="K387" s="31">
        <v>170</v>
      </c>
      <c r="L387" s="32">
        <f>'[1]नमुना नं ८  (2)'!X386</f>
        <v>10</v>
      </c>
      <c r="M387" s="15">
        <f t="shared" si="38"/>
        <v>180</v>
      </c>
      <c r="N387" s="31">
        <v>1880</v>
      </c>
      <c r="O387" s="15">
        <v>0</v>
      </c>
      <c r="P387" s="15">
        <f t="shared" si="39"/>
        <v>1880</v>
      </c>
      <c r="Q387" s="15">
        <f t="shared" si="40"/>
        <v>4920</v>
      </c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</row>
    <row r="388" spans="1:36" ht="35.25" customHeight="1">
      <c r="A388" s="14">
        <v>385</v>
      </c>
      <c r="B388" s="1">
        <v>290</v>
      </c>
      <c r="C388" s="12" t="s">
        <v>640</v>
      </c>
      <c r="D388" s="4" t="s">
        <v>641</v>
      </c>
      <c r="E388" s="15">
        <v>1311.5</v>
      </c>
      <c r="F388" s="30">
        <f>'[1]नमुना नं ८  (2)'!AB392</f>
        <v>396.5</v>
      </c>
      <c r="G388" s="15">
        <f t="shared" si="36"/>
        <v>1708</v>
      </c>
      <c r="H388" s="31">
        <v>70</v>
      </c>
      <c r="I388" s="32">
        <f t="shared" si="35"/>
        <v>10</v>
      </c>
      <c r="J388" s="15">
        <f t="shared" si="37"/>
        <v>80</v>
      </c>
      <c r="K388" s="31">
        <v>70</v>
      </c>
      <c r="L388" s="32">
        <f>'[1]नमुना नं ८  (2)'!X387</f>
        <v>10</v>
      </c>
      <c r="M388" s="15">
        <f t="shared" si="38"/>
        <v>80</v>
      </c>
      <c r="N388" s="31">
        <v>690</v>
      </c>
      <c r="O388" s="15">
        <v>0</v>
      </c>
      <c r="P388" s="15">
        <f t="shared" si="39"/>
        <v>690</v>
      </c>
      <c r="Q388" s="15">
        <f t="shared" si="40"/>
        <v>2558</v>
      </c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</row>
    <row r="389" spans="1:36" ht="35.25" customHeight="1">
      <c r="A389" s="14">
        <v>386</v>
      </c>
      <c r="B389" s="1">
        <v>291</v>
      </c>
      <c r="C389" s="12" t="s">
        <v>379</v>
      </c>
      <c r="D389" s="4" t="s">
        <v>642</v>
      </c>
      <c r="E389" s="15">
        <v>5978</v>
      </c>
      <c r="F389" s="30">
        <v>806</v>
      </c>
      <c r="G389" s="15">
        <f t="shared" si="36"/>
        <v>6784</v>
      </c>
      <c r="H389" s="31">
        <v>60</v>
      </c>
      <c r="I389" s="32">
        <f t="shared" si="35"/>
        <v>20</v>
      </c>
      <c r="J389" s="15">
        <f t="shared" si="37"/>
        <v>80</v>
      </c>
      <c r="K389" s="31">
        <v>60</v>
      </c>
      <c r="L389" s="32">
        <f>'[1]नमुना नं ८  (2)'!X388</f>
        <v>20</v>
      </c>
      <c r="M389" s="15">
        <f t="shared" si="38"/>
        <v>80</v>
      </c>
      <c r="N389" s="31">
        <v>0</v>
      </c>
      <c r="O389" s="15">
        <v>0</v>
      </c>
      <c r="P389" s="15">
        <f t="shared" si="39"/>
        <v>0</v>
      </c>
      <c r="Q389" s="15">
        <f t="shared" si="40"/>
        <v>6944</v>
      </c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</row>
    <row r="390" spans="1:36" ht="35.25" customHeight="1">
      <c r="A390" s="14">
        <v>387</v>
      </c>
      <c r="B390" s="1">
        <v>292</v>
      </c>
      <c r="C390" s="12" t="s">
        <v>37</v>
      </c>
      <c r="D390" s="4" t="s">
        <v>643</v>
      </c>
      <c r="E390" s="15">
        <v>0</v>
      </c>
      <c r="F390" s="30">
        <f>'[1]नमुना नं ८  (2)'!AB394</f>
        <v>0</v>
      </c>
      <c r="G390" s="15">
        <f t="shared" si="36"/>
        <v>0</v>
      </c>
      <c r="H390" s="31">
        <v>0</v>
      </c>
      <c r="I390" s="32">
        <v>0</v>
      </c>
      <c r="J390" s="15">
        <f t="shared" si="37"/>
        <v>0</v>
      </c>
      <c r="K390" s="31">
        <v>0</v>
      </c>
      <c r="L390" s="32">
        <v>0</v>
      </c>
      <c r="M390" s="15">
        <f t="shared" si="38"/>
        <v>0</v>
      </c>
      <c r="N390" s="31">
        <v>0</v>
      </c>
      <c r="O390" s="15">
        <v>0</v>
      </c>
      <c r="P390" s="15">
        <f t="shared" si="39"/>
        <v>0</v>
      </c>
      <c r="Q390" s="15">
        <f t="shared" si="40"/>
        <v>0</v>
      </c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</row>
    <row r="391" spans="1:36" ht="35.25" customHeight="1">
      <c r="A391" s="14">
        <v>388</v>
      </c>
      <c r="B391" s="1">
        <v>293</v>
      </c>
      <c r="C391" s="12" t="s">
        <v>37</v>
      </c>
      <c r="D391" s="4" t="s">
        <v>644</v>
      </c>
      <c r="E391" s="15">
        <v>0</v>
      </c>
      <c r="F391" s="30">
        <f>'[1]नमुना नं ८  (2)'!AB395</f>
        <v>0</v>
      </c>
      <c r="G391" s="15">
        <f t="shared" si="36"/>
        <v>0</v>
      </c>
      <c r="H391" s="31">
        <v>0</v>
      </c>
      <c r="I391" s="32">
        <v>0</v>
      </c>
      <c r="J391" s="15">
        <f t="shared" si="37"/>
        <v>0</v>
      </c>
      <c r="K391" s="31">
        <v>0</v>
      </c>
      <c r="L391" s="32">
        <v>0</v>
      </c>
      <c r="M391" s="15">
        <f t="shared" si="38"/>
        <v>0</v>
      </c>
      <c r="N391" s="31">
        <v>0</v>
      </c>
      <c r="O391" s="15">
        <v>0</v>
      </c>
      <c r="P391" s="15">
        <f t="shared" si="39"/>
        <v>0</v>
      </c>
      <c r="Q391" s="15">
        <f t="shared" si="40"/>
        <v>0</v>
      </c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</row>
    <row r="392" spans="1:36" ht="35.25" customHeight="1">
      <c r="A392" s="14">
        <v>389</v>
      </c>
      <c r="B392" s="1">
        <v>294</v>
      </c>
      <c r="C392" s="12" t="s">
        <v>645</v>
      </c>
      <c r="D392" s="4" t="s">
        <v>646</v>
      </c>
      <c r="E392" s="15">
        <v>3022.2</v>
      </c>
      <c r="F392" s="30">
        <f>'[1]नमुना नं ८  (2)'!AB396</f>
        <v>811.2</v>
      </c>
      <c r="G392" s="15">
        <f t="shared" si="36"/>
        <v>3833.3999999999996</v>
      </c>
      <c r="H392" s="31">
        <v>40</v>
      </c>
      <c r="I392" s="32">
        <f t="shared" ref="I392:I453" si="41">L392</f>
        <v>20</v>
      </c>
      <c r="J392" s="15">
        <f t="shared" si="37"/>
        <v>60</v>
      </c>
      <c r="K392" s="31">
        <v>40</v>
      </c>
      <c r="L392" s="32">
        <f>'[1]नमुना नं ८  (2)'!X391</f>
        <v>20</v>
      </c>
      <c r="M392" s="15">
        <f t="shared" si="38"/>
        <v>60</v>
      </c>
      <c r="N392" s="31">
        <v>375</v>
      </c>
      <c r="O392" s="15">
        <v>0</v>
      </c>
      <c r="P392" s="15">
        <f t="shared" si="39"/>
        <v>375</v>
      </c>
      <c r="Q392" s="15">
        <f t="shared" si="40"/>
        <v>4328.3999999999996</v>
      </c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</row>
    <row r="393" spans="1:36" ht="35.25" customHeight="1">
      <c r="A393" s="14">
        <v>390</v>
      </c>
      <c r="B393" s="1">
        <v>295</v>
      </c>
      <c r="C393" s="12" t="s">
        <v>647</v>
      </c>
      <c r="D393" s="4" t="s">
        <v>648</v>
      </c>
      <c r="E393" s="15">
        <v>2321</v>
      </c>
      <c r="F393" s="30">
        <v>416</v>
      </c>
      <c r="G393" s="15">
        <f t="shared" si="36"/>
        <v>2737</v>
      </c>
      <c r="H393" s="31">
        <v>120</v>
      </c>
      <c r="I393" s="32">
        <f t="shared" si="41"/>
        <v>20</v>
      </c>
      <c r="J393" s="15">
        <f t="shared" si="37"/>
        <v>140</v>
      </c>
      <c r="K393" s="31">
        <v>120</v>
      </c>
      <c r="L393" s="32">
        <f>'[1]नमुना नं ८  (2)'!X392</f>
        <v>20</v>
      </c>
      <c r="M393" s="15">
        <f t="shared" si="38"/>
        <v>140</v>
      </c>
      <c r="N393" s="31">
        <v>375</v>
      </c>
      <c r="O393" s="15">
        <v>0</v>
      </c>
      <c r="P393" s="15">
        <f t="shared" si="39"/>
        <v>375</v>
      </c>
      <c r="Q393" s="15">
        <f t="shared" si="40"/>
        <v>3392</v>
      </c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</row>
    <row r="394" spans="1:36" ht="35.25" customHeight="1">
      <c r="A394" s="14">
        <v>391</v>
      </c>
      <c r="B394" s="1">
        <v>296</v>
      </c>
      <c r="C394" s="12" t="s">
        <v>29</v>
      </c>
      <c r="D394" s="4" t="s">
        <v>649</v>
      </c>
      <c r="E394" s="15">
        <v>1547.5</v>
      </c>
      <c r="F394" s="30">
        <f>'[1]नमुना नं ८  (2)'!AB398</f>
        <v>422.5</v>
      </c>
      <c r="G394" s="15">
        <f t="shared" si="36"/>
        <v>1970</v>
      </c>
      <c r="H394" s="31">
        <v>110</v>
      </c>
      <c r="I394" s="32">
        <f t="shared" si="41"/>
        <v>10</v>
      </c>
      <c r="J394" s="15">
        <f t="shared" si="37"/>
        <v>120</v>
      </c>
      <c r="K394" s="31">
        <v>110</v>
      </c>
      <c r="L394" s="32">
        <f>'[1]नमुना नं ८  (2)'!X393</f>
        <v>10</v>
      </c>
      <c r="M394" s="15">
        <f t="shared" si="38"/>
        <v>120</v>
      </c>
      <c r="N394" s="31">
        <v>75</v>
      </c>
      <c r="O394" s="15">
        <v>0</v>
      </c>
      <c r="P394" s="15">
        <f t="shared" si="39"/>
        <v>75</v>
      </c>
      <c r="Q394" s="15">
        <f t="shared" si="40"/>
        <v>2285</v>
      </c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</row>
    <row r="395" spans="1:36" ht="35.25" customHeight="1">
      <c r="A395" s="14">
        <v>392</v>
      </c>
      <c r="B395" s="1">
        <v>297</v>
      </c>
      <c r="C395" s="12"/>
      <c r="D395" s="5" t="s">
        <v>445</v>
      </c>
      <c r="E395" s="15">
        <v>0</v>
      </c>
      <c r="F395" s="30">
        <f>'[1]नमुना नं ८  (2)'!AB399</f>
        <v>0</v>
      </c>
      <c r="G395" s="15">
        <f t="shared" si="36"/>
        <v>0</v>
      </c>
      <c r="H395" s="31">
        <v>0</v>
      </c>
      <c r="I395" s="32">
        <f t="shared" si="41"/>
        <v>0</v>
      </c>
      <c r="J395" s="15">
        <f t="shared" si="37"/>
        <v>0</v>
      </c>
      <c r="K395" s="31">
        <v>0</v>
      </c>
      <c r="L395" s="32">
        <f>'[1]नमुना नं ८  (2)'!X394</f>
        <v>0</v>
      </c>
      <c r="M395" s="15">
        <f t="shared" si="38"/>
        <v>0</v>
      </c>
      <c r="N395" s="31">
        <v>0</v>
      </c>
      <c r="O395" s="15">
        <v>0</v>
      </c>
      <c r="P395" s="15">
        <f t="shared" si="39"/>
        <v>0</v>
      </c>
      <c r="Q395" s="15">
        <f t="shared" si="40"/>
        <v>0</v>
      </c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</row>
    <row r="396" spans="1:36" ht="35.25" customHeight="1">
      <c r="A396" s="14">
        <v>393</v>
      </c>
      <c r="B396" s="1">
        <v>298</v>
      </c>
      <c r="C396" s="12" t="s">
        <v>102</v>
      </c>
      <c r="D396" s="4" t="s">
        <v>650</v>
      </c>
      <c r="E396" s="15">
        <v>0</v>
      </c>
      <c r="F396" s="30">
        <v>728</v>
      </c>
      <c r="G396" s="15">
        <f t="shared" si="36"/>
        <v>728</v>
      </c>
      <c r="H396" s="31">
        <v>0</v>
      </c>
      <c r="I396" s="32">
        <v>20</v>
      </c>
      <c r="J396" s="15">
        <f t="shared" si="37"/>
        <v>20</v>
      </c>
      <c r="K396" s="31">
        <v>0</v>
      </c>
      <c r="L396" s="32">
        <v>20</v>
      </c>
      <c r="M396" s="15">
        <f t="shared" si="38"/>
        <v>20</v>
      </c>
      <c r="N396" s="31">
        <v>0</v>
      </c>
      <c r="O396" s="15">
        <v>0</v>
      </c>
      <c r="P396" s="15">
        <f t="shared" si="39"/>
        <v>0</v>
      </c>
      <c r="Q396" s="15">
        <f t="shared" si="40"/>
        <v>768</v>
      </c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</row>
    <row r="397" spans="1:36" ht="35.25" customHeight="1">
      <c r="A397" s="14">
        <v>394</v>
      </c>
      <c r="B397" s="1">
        <v>299</v>
      </c>
      <c r="C397" s="12" t="s">
        <v>569</v>
      </c>
      <c r="D397" s="4" t="s">
        <v>651</v>
      </c>
      <c r="E397" s="15">
        <v>1728</v>
      </c>
      <c r="F397" s="30">
        <v>1728</v>
      </c>
      <c r="G397" s="15">
        <f t="shared" si="36"/>
        <v>3456</v>
      </c>
      <c r="H397" s="31">
        <v>20</v>
      </c>
      <c r="I397" s="32">
        <f t="shared" si="41"/>
        <v>20</v>
      </c>
      <c r="J397" s="15">
        <f t="shared" si="37"/>
        <v>40</v>
      </c>
      <c r="K397" s="31">
        <v>20</v>
      </c>
      <c r="L397" s="32">
        <f>'[1]नमुना नं ८  (2)'!X396</f>
        <v>20</v>
      </c>
      <c r="M397" s="15">
        <f t="shared" si="38"/>
        <v>40</v>
      </c>
      <c r="N397" s="31">
        <v>0</v>
      </c>
      <c r="O397" s="15">
        <v>0</v>
      </c>
      <c r="P397" s="15">
        <f t="shared" si="39"/>
        <v>0</v>
      </c>
      <c r="Q397" s="15">
        <f t="shared" si="40"/>
        <v>3536</v>
      </c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</row>
    <row r="398" spans="1:36" ht="35.25" customHeight="1">
      <c r="A398" s="14">
        <v>395</v>
      </c>
      <c r="B398" s="1" t="s">
        <v>652</v>
      </c>
      <c r="C398" s="12" t="s">
        <v>653</v>
      </c>
      <c r="D398" s="4" t="s">
        <v>654</v>
      </c>
      <c r="E398" s="15">
        <v>-0.10000000000002274</v>
      </c>
      <c r="F398" s="30">
        <f>'[1]नमुना नं ८  (2)'!AB402</f>
        <v>354.9</v>
      </c>
      <c r="G398" s="15">
        <f t="shared" si="36"/>
        <v>354.79999999999995</v>
      </c>
      <c r="H398" s="31">
        <v>0</v>
      </c>
      <c r="I398" s="32">
        <f t="shared" si="41"/>
        <v>20</v>
      </c>
      <c r="J398" s="15">
        <f t="shared" si="37"/>
        <v>20</v>
      </c>
      <c r="K398" s="31">
        <v>0</v>
      </c>
      <c r="L398" s="32">
        <f>'[1]नमुना नं ८  (2)'!X397</f>
        <v>20</v>
      </c>
      <c r="M398" s="15">
        <f t="shared" si="38"/>
        <v>20</v>
      </c>
      <c r="N398" s="31">
        <v>0</v>
      </c>
      <c r="O398" s="15">
        <v>0</v>
      </c>
      <c r="P398" s="15">
        <f t="shared" si="39"/>
        <v>0</v>
      </c>
      <c r="Q398" s="15">
        <f t="shared" si="40"/>
        <v>394.79999999999995</v>
      </c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</row>
    <row r="399" spans="1:36" ht="35.25" customHeight="1">
      <c r="A399" s="14">
        <v>396</v>
      </c>
      <c r="B399" s="1" t="s">
        <v>655</v>
      </c>
      <c r="C399" s="12" t="s">
        <v>29</v>
      </c>
      <c r="D399" s="4" t="s">
        <v>656</v>
      </c>
      <c r="E399" s="15">
        <v>354.9</v>
      </c>
      <c r="F399" s="30">
        <f>'[1]नमुना नं ८  (2)'!AB403</f>
        <v>354.9</v>
      </c>
      <c r="G399" s="15">
        <f t="shared" si="36"/>
        <v>709.8</v>
      </c>
      <c r="H399" s="31">
        <v>20</v>
      </c>
      <c r="I399" s="32">
        <f t="shared" si="41"/>
        <v>20</v>
      </c>
      <c r="J399" s="15">
        <f t="shared" si="37"/>
        <v>40</v>
      </c>
      <c r="K399" s="31">
        <v>20</v>
      </c>
      <c r="L399" s="32">
        <f>'[1]नमुना नं ८  (2)'!X398</f>
        <v>20</v>
      </c>
      <c r="M399" s="15">
        <f t="shared" si="38"/>
        <v>40</v>
      </c>
      <c r="N399" s="31">
        <v>0</v>
      </c>
      <c r="O399" s="15">
        <v>0</v>
      </c>
      <c r="P399" s="15">
        <f t="shared" si="39"/>
        <v>0</v>
      </c>
      <c r="Q399" s="15">
        <f t="shared" si="40"/>
        <v>789.8</v>
      </c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</row>
    <row r="400" spans="1:36" ht="35.25" customHeight="1">
      <c r="A400" s="14">
        <v>397</v>
      </c>
      <c r="B400" s="1">
        <v>301</v>
      </c>
      <c r="C400" s="12" t="s">
        <v>657</v>
      </c>
      <c r="D400" s="4" t="s">
        <v>658</v>
      </c>
      <c r="E400" s="15">
        <v>1085.5999999999999</v>
      </c>
      <c r="F400" s="30">
        <f>'[1]नमुना नं ८  (2)'!AB404</f>
        <v>613.6</v>
      </c>
      <c r="G400" s="15">
        <f t="shared" si="36"/>
        <v>1699.1999999999998</v>
      </c>
      <c r="H400" s="31">
        <v>20</v>
      </c>
      <c r="I400" s="32">
        <f t="shared" si="41"/>
        <v>0</v>
      </c>
      <c r="J400" s="15">
        <f t="shared" si="37"/>
        <v>20</v>
      </c>
      <c r="K400" s="31">
        <v>20</v>
      </c>
      <c r="L400" s="32">
        <f>'[1]नमुना नं ८  (2)'!X399</f>
        <v>0</v>
      </c>
      <c r="M400" s="15">
        <f t="shared" si="38"/>
        <v>20</v>
      </c>
      <c r="N400" s="31">
        <v>0</v>
      </c>
      <c r="O400" s="15">
        <v>0</v>
      </c>
      <c r="P400" s="15">
        <f t="shared" si="39"/>
        <v>0</v>
      </c>
      <c r="Q400" s="15">
        <f t="shared" si="40"/>
        <v>1739.1999999999998</v>
      </c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</row>
    <row r="401" spans="1:36" ht="35.25" customHeight="1">
      <c r="A401" s="14">
        <v>398</v>
      </c>
      <c r="B401" s="1">
        <v>302</v>
      </c>
      <c r="C401" s="12" t="s">
        <v>659</v>
      </c>
      <c r="D401" s="4" t="s">
        <v>660</v>
      </c>
      <c r="E401" s="15">
        <v>756.59999999999991</v>
      </c>
      <c r="F401" s="30">
        <f>'[1]नमुना नं ८  (2)'!AB405</f>
        <v>756.6</v>
      </c>
      <c r="G401" s="15">
        <f t="shared" si="36"/>
        <v>1513.1999999999998</v>
      </c>
      <c r="H401" s="31">
        <v>25</v>
      </c>
      <c r="I401" s="32">
        <f t="shared" si="41"/>
        <v>25</v>
      </c>
      <c r="J401" s="15">
        <f t="shared" si="37"/>
        <v>50</v>
      </c>
      <c r="K401" s="31">
        <v>25</v>
      </c>
      <c r="L401" s="32">
        <f>'[1]नमुना नं ८  (2)'!X400</f>
        <v>25</v>
      </c>
      <c r="M401" s="15">
        <f t="shared" si="38"/>
        <v>50</v>
      </c>
      <c r="N401" s="31">
        <v>0</v>
      </c>
      <c r="O401" s="15">
        <v>0</v>
      </c>
      <c r="P401" s="15">
        <f t="shared" si="39"/>
        <v>0</v>
      </c>
      <c r="Q401" s="15">
        <f t="shared" si="40"/>
        <v>1613.1999999999998</v>
      </c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</row>
    <row r="402" spans="1:36" ht="35.25" customHeight="1">
      <c r="A402" s="14">
        <v>399</v>
      </c>
      <c r="B402" s="1" t="s">
        <v>661</v>
      </c>
      <c r="C402" s="12" t="s">
        <v>645</v>
      </c>
      <c r="D402" s="4" t="s">
        <v>662</v>
      </c>
      <c r="E402" s="15">
        <v>1890.9</v>
      </c>
      <c r="F402" s="30">
        <f>'[1]नमुना नं ८  (2)'!AB406</f>
        <v>744.9</v>
      </c>
      <c r="G402" s="15">
        <f t="shared" si="36"/>
        <v>2635.8</v>
      </c>
      <c r="H402" s="31">
        <v>75</v>
      </c>
      <c r="I402" s="32">
        <f t="shared" si="41"/>
        <v>25</v>
      </c>
      <c r="J402" s="15">
        <f t="shared" si="37"/>
        <v>100</v>
      </c>
      <c r="K402" s="31">
        <v>75</v>
      </c>
      <c r="L402" s="32">
        <f>'[1]नमुना नं ८  (2)'!X401</f>
        <v>25</v>
      </c>
      <c r="M402" s="15">
        <f t="shared" si="38"/>
        <v>100</v>
      </c>
      <c r="N402" s="31">
        <v>0</v>
      </c>
      <c r="O402" s="15">
        <v>0</v>
      </c>
      <c r="P402" s="15">
        <f t="shared" si="39"/>
        <v>0</v>
      </c>
      <c r="Q402" s="15">
        <f t="shared" si="40"/>
        <v>2835.8</v>
      </c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</row>
    <row r="403" spans="1:36" ht="35.25" customHeight="1">
      <c r="A403" s="14">
        <v>400</v>
      </c>
      <c r="B403" s="1" t="s">
        <v>663</v>
      </c>
      <c r="C403" s="12" t="s">
        <v>645</v>
      </c>
      <c r="D403" s="4" t="s">
        <v>664</v>
      </c>
      <c r="E403" s="15">
        <v>1128.7</v>
      </c>
      <c r="F403" s="30">
        <f>'[1]नमुना नं ८  (2)'!AB407</f>
        <v>232.7</v>
      </c>
      <c r="G403" s="15">
        <f t="shared" si="36"/>
        <v>1361.4</v>
      </c>
      <c r="H403" s="31">
        <v>120</v>
      </c>
      <c r="I403" s="32">
        <f t="shared" si="41"/>
        <v>20</v>
      </c>
      <c r="J403" s="15">
        <f t="shared" si="37"/>
        <v>140</v>
      </c>
      <c r="K403" s="31">
        <v>120</v>
      </c>
      <c r="L403" s="32">
        <f>'[1]नमुना नं ८  (2)'!X402</f>
        <v>20</v>
      </c>
      <c r="M403" s="15">
        <f t="shared" si="38"/>
        <v>140</v>
      </c>
      <c r="N403" s="31">
        <v>0</v>
      </c>
      <c r="O403" s="15">
        <v>0</v>
      </c>
      <c r="P403" s="15">
        <f t="shared" si="39"/>
        <v>0</v>
      </c>
      <c r="Q403" s="15">
        <f t="shared" si="40"/>
        <v>1641.4</v>
      </c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</row>
    <row r="404" spans="1:36" ht="35.25" customHeight="1">
      <c r="A404" s="14">
        <v>401</v>
      </c>
      <c r="B404" s="1" t="s">
        <v>665</v>
      </c>
      <c r="C404" s="12" t="s">
        <v>666</v>
      </c>
      <c r="D404" s="4" t="s">
        <v>667</v>
      </c>
      <c r="E404" s="15">
        <v>2325.3000000000002</v>
      </c>
      <c r="F404" s="30">
        <f>'[1]नमुना नं ८  (2)'!AB408</f>
        <v>1314.3</v>
      </c>
      <c r="G404" s="15">
        <f t="shared" si="36"/>
        <v>3639.6000000000004</v>
      </c>
      <c r="H404" s="31">
        <v>45</v>
      </c>
      <c r="I404" s="32">
        <f t="shared" si="41"/>
        <v>20</v>
      </c>
      <c r="J404" s="15">
        <f t="shared" si="37"/>
        <v>65</v>
      </c>
      <c r="K404" s="31">
        <v>45</v>
      </c>
      <c r="L404" s="32">
        <f>'[1]नमुना नं ८  (2)'!X403</f>
        <v>20</v>
      </c>
      <c r="M404" s="15">
        <f t="shared" si="38"/>
        <v>65</v>
      </c>
      <c r="N404" s="31">
        <v>0</v>
      </c>
      <c r="O404" s="15">
        <v>0</v>
      </c>
      <c r="P404" s="15">
        <f t="shared" si="39"/>
        <v>0</v>
      </c>
      <c r="Q404" s="15">
        <f t="shared" si="40"/>
        <v>3769.6000000000004</v>
      </c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</row>
    <row r="405" spans="1:36" ht="35.25" customHeight="1">
      <c r="A405" s="14">
        <v>402</v>
      </c>
      <c r="B405" s="1">
        <v>304</v>
      </c>
      <c r="C405" s="12" t="s">
        <v>37</v>
      </c>
      <c r="D405" s="4" t="s">
        <v>668</v>
      </c>
      <c r="E405" s="15">
        <v>0</v>
      </c>
      <c r="F405" s="30">
        <f>'[1]नमुना नं ८  (2)'!AB409</f>
        <v>0</v>
      </c>
      <c r="G405" s="15">
        <f t="shared" si="36"/>
        <v>0</v>
      </c>
      <c r="H405" s="31">
        <v>20</v>
      </c>
      <c r="I405" s="32">
        <f t="shared" si="41"/>
        <v>20</v>
      </c>
      <c r="J405" s="15">
        <f t="shared" si="37"/>
        <v>40</v>
      </c>
      <c r="K405" s="31">
        <v>20</v>
      </c>
      <c r="L405" s="32">
        <f>'[1]नमुना नं ८  (2)'!X404</f>
        <v>20</v>
      </c>
      <c r="M405" s="15">
        <f t="shared" si="38"/>
        <v>40</v>
      </c>
      <c r="N405" s="31">
        <v>0</v>
      </c>
      <c r="O405" s="15">
        <v>0</v>
      </c>
      <c r="P405" s="15">
        <f t="shared" si="39"/>
        <v>0</v>
      </c>
      <c r="Q405" s="15">
        <f t="shared" si="40"/>
        <v>80</v>
      </c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</row>
    <row r="406" spans="1:36" ht="35.25" customHeight="1">
      <c r="A406" s="14">
        <v>403</v>
      </c>
      <c r="B406" s="1">
        <v>305</v>
      </c>
      <c r="C406" s="12" t="s">
        <v>669</v>
      </c>
      <c r="D406" s="4" t="s">
        <v>667</v>
      </c>
      <c r="E406" s="15">
        <v>0</v>
      </c>
      <c r="F406" s="30">
        <f>'[1]नमुना नं ८  (2)'!AB410</f>
        <v>0</v>
      </c>
      <c r="G406" s="15">
        <f t="shared" si="36"/>
        <v>0</v>
      </c>
      <c r="H406" s="31">
        <v>20</v>
      </c>
      <c r="I406" s="32">
        <f t="shared" si="41"/>
        <v>20</v>
      </c>
      <c r="J406" s="15">
        <f t="shared" si="37"/>
        <v>40</v>
      </c>
      <c r="K406" s="31">
        <v>20</v>
      </c>
      <c r="L406" s="32">
        <v>20</v>
      </c>
      <c r="M406" s="15">
        <f t="shared" si="38"/>
        <v>40</v>
      </c>
      <c r="N406" s="31">
        <v>0</v>
      </c>
      <c r="O406" s="15">
        <v>0</v>
      </c>
      <c r="P406" s="15">
        <f t="shared" si="39"/>
        <v>0</v>
      </c>
      <c r="Q406" s="15">
        <f t="shared" si="40"/>
        <v>80</v>
      </c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</row>
    <row r="407" spans="1:36" ht="35.25" customHeight="1">
      <c r="A407" s="14">
        <v>404</v>
      </c>
      <c r="B407" s="1">
        <v>306</v>
      </c>
      <c r="C407" s="12" t="s">
        <v>670</v>
      </c>
      <c r="D407" s="4" t="s">
        <v>1499</v>
      </c>
      <c r="E407" s="15">
        <v>655.59999999999991</v>
      </c>
      <c r="F407" s="30">
        <f>'[1]नमुना नं ८  (2)'!AB411</f>
        <v>3525.6</v>
      </c>
      <c r="G407" s="15">
        <f t="shared" si="36"/>
        <v>4181.2</v>
      </c>
      <c r="H407" s="31">
        <v>0</v>
      </c>
      <c r="I407" s="32">
        <f t="shared" si="41"/>
        <v>25</v>
      </c>
      <c r="J407" s="15">
        <f t="shared" si="37"/>
        <v>25</v>
      </c>
      <c r="K407" s="31">
        <v>0</v>
      </c>
      <c r="L407" s="32">
        <f>'[1]नमुना नं ८  (2)'!X406</f>
        <v>25</v>
      </c>
      <c r="M407" s="15">
        <f t="shared" si="38"/>
        <v>25</v>
      </c>
      <c r="N407" s="31">
        <v>225</v>
      </c>
      <c r="O407" s="15">
        <v>0</v>
      </c>
      <c r="P407" s="15">
        <f t="shared" si="39"/>
        <v>225</v>
      </c>
      <c r="Q407" s="15">
        <f t="shared" si="40"/>
        <v>4456.2</v>
      </c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</row>
    <row r="408" spans="1:36" ht="35.25" customHeight="1">
      <c r="A408" s="14">
        <v>405</v>
      </c>
      <c r="B408" s="1">
        <v>307</v>
      </c>
      <c r="C408" s="12" t="s">
        <v>671</v>
      </c>
      <c r="D408" s="4" t="s">
        <v>672</v>
      </c>
      <c r="E408" s="15">
        <v>2167.1999999999998</v>
      </c>
      <c r="F408" s="30">
        <f>'[1]नमुना नं ८  (2)'!AB412</f>
        <v>447.2</v>
      </c>
      <c r="G408" s="15">
        <f t="shared" si="36"/>
        <v>2614.3999999999996</v>
      </c>
      <c r="H408" s="31">
        <v>145</v>
      </c>
      <c r="I408" s="32">
        <f t="shared" si="41"/>
        <v>20</v>
      </c>
      <c r="J408" s="15">
        <f t="shared" si="37"/>
        <v>165</v>
      </c>
      <c r="K408" s="31">
        <v>145</v>
      </c>
      <c r="L408" s="32">
        <f>'[1]नमुना नं ८  (2)'!X407</f>
        <v>20</v>
      </c>
      <c r="M408" s="15">
        <f t="shared" si="38"/>
        <v>165</v>
      </c>
      <c r="N408" s="31">
        <v>0</v>
      </c>
      <c r="O408" s="15">
        <v>0</v>
      </c>
      <c r="P408" s="15">
        <f t="shared" si="39"/>
        <v>0</v>
      </c>
      <c r="Q408" s="15">
        <f t="shared" si="40"/>
        <v>2944.3999999999996</v>
      </c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</row>
    <row r="409" spans="1:36" ht="35.25" customHeight="1">
      <c r="A409" s="14">
        <v>406</v>
      </c>
      <c r="B409" s="1">
        <v>308</v>
      </c>
      <c r="C409" s="12" t="s">
        <v>37</v>
      </c>
      <c r="D409" s="4" t="s">
        <v>673</v>
      </c>
      <c r="E409" s="15">
        <v>0</v>
      </c>
      <c r="F409" s="30">
        <f>'[1]नमुना नं ८  (2)'!AB413</f>
        <v>0</v>
      </c>
      <c r="G409" s="15">
        <f t="shared" si="36"/>
        <v>0</v>
      </c>
      <c r="H409" s="31">
        <v>25</v>
      </c>
      <c r="I409" s="32">
        <f t="shared" si="41"/>
        <v>25</v>
      </c>
      <c r="J409" s="15">
        <f t="shared" si="37"/>
        <v>50</v>
      </c>
      <c r="K409" s="31">
        <v>25</v>
      </c>
      <c r="L409" s="32">
        <v>25</v>
      </c>
      <c r="M409" s="15">
        <f t="shared" si="38"/>
        <v>50</v>
      </c>
      <c r="N409" s="31">
        <v>0</v>
      </c>
      <c r="O409" s="15">
        <v>0</v>
      </c>
      <c r="P409" s="15">
        <f t="shared" si="39"/>
        <v>0</v>
      </c>
      <c r="Q409" s="15">
        <f t="shared" si="40"/>
        <v>100</v>
      </c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</row>
    <row r="410" spans="1:36" ht="35.25" customHeight="1">
      <c r="A410" s="14">
        <v>407</v>
      </c>
      <c r="B410" s="1">
        <v>309</v>
      </c>
      <c r="C410" s="12" t="s">
        <v>674</v>
      </c>
      <c r="D410" s="4" t="s">
        <v>675</v>
      </c>
      <c r="E410" s="15">
        <v>2973.3</v>
      </c>
      <c r="F410" s="30">
        <f>'[1]नमुना नं ८  (2)'!AB414</f>
        <v>1171.3</v>
      </c>
      <c r="G410" s="15">
        <f t="shared" si="36"/>
        <v>4144.6000000000004</v>
      </c>
      <c r="H410" s="31">
        <v>50</v>
      </c>
      <c r="I410" s="32">
        <f t="shared" si="41"/>
        <v>0</v>
      </c>
      <c r="J410" s="15">
        <f t="shared" si="37"/>
        <v>50</v>
      </c>
      <c r="K410" s="31">
        <v>50</v>
      </c>
      <c r="L410" s="32">
        <f>'[1]नमुना नं ८  (2)'!X409</f>
        <v>0</v>
      </c>
      <c r="M410" s="15">
        <f t="shared" si="38"/>
        <v>50</v>
      </c>
      <c r="N410" s="31">
        <v>0</v>
      </c>
      <c r="O410" s="15">
        <v>0</v>
      </c>
      <c r="P410" s="15">
        <f t="shared" si="39"/>
        <v>0</v>
      </c>
      <c r="Q410" s="15">
        <f t="shared" si="40"/>
        <v>4244.6000000000004</v>
      </c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</row>
    <row r="411" spans="1:36" ht="35.25" customHeight="1">
      <c r="A411" s="14">
        <v>408</v>
      </c>
      <c r="B411" s="1">
        <v>310</v>
      </c>
      <c r="C411" s="12" t="s">
        <v>676</v>
      </c>
      <c r="D411" s="4" t="s">
        <v>677</v>
      </c>
      <c r="E411" s="15">
        <v>621.40000000000009</v>
      </c>
      <c r="F411" s="30">
        <f>'[1]नमुना नं ८  (2)'!AB415</f>
        <v>621.4</v>
      </c>
      <c r="G411" s="15">
        <f t="shared" si="36"/>
        <v>1242.8000000000002</v>
      </c>
      <c r="H411" s="31">
        <v>0</v>
      </c>
      <c r="I411" s="32">
        <f t="shared" si="41"/>
        <v>0</v>
      </c>
      <c r="J411" s="15">
        <f t="shared" si="37"/>
        <v>0</v>
      </c>
      <c r="K411" s="31">
        <v>0</v>
      </c>
      <c r="L411" s="32">
        <f>'[1]नमुना नं ८  (2)'!X410</f>
        <v>0</v>
      </c>
      <c r="M411" s="15">
        <f t="shared" si="38"/>
        <v>0</v>
      </c>
      <c r="N411" s="31">
        <v>0</v>
      </c>
      <c r="O411" s="15">
        <v>0</v>
      </c>
      <c r="P411" s="15">
        <f t="shared" si="39"/>
        <v>0</v>
      </c>
      <c r="Q411" s="15">
        <f t="shared" si="40"/>
        <v>1242.8000000000002</v>
      </c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</row>
    <row r="412" spans="1:36" ht="35.25" customHeight="1">
      <c r="A412" s="14">
        <v>409</v>
      </c>
      <c r="B412" s="1">
        <v>311</v>
      </c>
      <c r="C412" s="12" t="s">
        <v>37</v>
      </c>
      <c r="D412" s="4" t="s">
        <v>677</v>
      </c>
      <c r="E412" s="15">
        <v>0</v>
      </c>
      <c r="F412" s="30">
        <f>'[1]नमुना नं ८  (2)'!AB416</f>
        <v>0</v>
      </c>
      <c r="G412" s="15">
        <f t="shared" si="36"/>
        <v>0</v>
      </c>
      <c r="H412" s="31">
        <v>0</v>
      </c>
      <c r="I412" s="32">
        <v>0</v>
      </c>
      <c r="J412" s="15">
        <f t="shared" si="37"/>
        <v>0</v>
      </c>
      <c r="K412" s="31">
        <v>0</v>
      </c>
      <c r="L412" s="32">
        <v>0</v>
      </c>
      <c r="M412" s="15">
        <f t="shared" si="38"/>
        <v>0</v>
      </c>
      <c r="N412" s="31">
        <v>0</v>
      </c>
      <c r="O412" s="15">
        <v>0</v>
      </c>
      <c r="P412" s="15">
        <f t="shared" si="39"/>
        <v>0</v>
      </c>
      <c r="Q412" s="15">
        <f t="shared" si="40"/>
        <v>0</v>
      </c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</row>
    <row r="413" spans="1:36" ht="35.25" customHeight="1">
      <c r="A413" s="14">
        <v>410</v>
      </c>
      <c r="B413" s="1">
        <v>312</v>
      </c>
      <c r="C413" s="12" t="s">
        <v>29</v>
      </c>
      <c r="D413" s="4" t="s">
        <v>678</v>
      </c>
      <c r="E413" s="15">
        <v>1998.1</v>
      </c>
      <c r="F413" s="30">
        <f>'[1]नमुना नं ८  (2)'!AB417</f>
        <v>321.10000000000002</v>
      </c>
      <c r="G413" s="15">
        <f t="shared" si="36"/>
        <v>2319.1999999999998</v>
      </c>
      <c r="H413" s="31">
        <v>65</v>
      </c>
      <c r="I413" s="32">
        <f t="shared" si="41"/>
        <v>25</v>
      </c>
      <c r="J413" s="15">
        <f t="shared" si="37"/>
        <v>90</v>
      </c>
      <c r="K413" s="31">
        <v>65</v>
      </c>
      <c r="L413" s="32">
        <f>'[1]नमुना नं ८  (2)'!X412</f>
        <v>25</v>
      </c>
      <c r="M413" s="15">
        <f t="shared" si="38"/>
        <v>90</v>
      </c>
      <c r="N413" s="31">
        <v>0</v>
      </c>
      <c r="O413" s="15">
        <v>0</v>
      </c>
      <c r="P413" s="15">
        <f t="shared" si="39"/>
        <v>0</v>
      </c>
      <c r="Q413" s="15">
        <f t="shared" si="40"/>
        <v>2499.1999999999998</v>
      </c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</row>
    <row r="414" spans="1:36" ht="35.25" customHeight="1">
      <c r="A414" s="14">
        <v>411</v>
      </c>
      <c r="B414" s="1">
        <v>313</v>
      </c>
      <c r="C414" s="12" t="s">
        <v>659</v>
      </c>
      <c r="D414" s="4" t="s">
        <v>679</v>
      </c>
      <c r="E414" s="15">
        <v>5792.9</v>
      </c>
      <c r="F414" s="30">
        <f>'[1]नमुना नं ८  (2)'!AB418</f>
        <v>1420.9</v>
      </c>
      <c r="G414" s="15">
        <f t="shared" si="36"/>
        <v>7213.7999999999993</v>
      </c>
      <c r="H414" s="31">
        <v>125</v>
      </c>
      <c r="I414" s="32">
        <v>25</v>
      </c>
      <c r="J414" s="15">
        <f t="shared" si="37"/>
        <v>150</v>
      </c>
      <c r="K414" s="31">
        <v>125</v>
      </c>
      <c r="L414" s="32">
        <v>25</v>
      </c>
      <c r="M414" s="15">
        <f t="shared" si="38"/>
        <v>150</v>
      </c>
      <c r="N414" s="31">
        <v>0</v>
      </c>
      <c r="O414" s="15">
        <v>0</v>
      </c>
      <c r="P414" s="15">
        <f t="shared" si="39"/>
        <v>0</v>
      </c>
      <c r="Q414" s="15">
        <f t="shared" si="40"/>
        <v>7513.7999999999993</v>
      </c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</row>
    <row r="415" spans="1:36" ht="35.25" customHeight="1">
      <c r="A415" s="14">
        <v>412</v>
      </c>
      <c r="B415" s="1" t="s">
        <v>680</v>
      </c>
      <c r="C415" s="12" t="s">
        <v>659</v>
      </c>
      <c r="D415" s="4" t="s">
        <v>681</v>
      </c>
      <c r="E415" s="15">
        <v>-0.20000000000004547</v>
      </c>
      <c r="F415" s="30">
        <f>'[1]नमुना नं ८  (2)'!AB419</f>
        <v>566.79999999999995</v>
      </c>
      <c r="G415" s="15">
        <f t="shared" si="36"/>
        <v>566.59999999999991</v>
      </c>
      <c r="H415" s="31">
        <v>0</v>
      </c>
      <c r="I415" s="32">
        <f t="shared" si="41"/>
        <v>25</v>
      </c>
      <c r="J415" s="15">
        <f t="shared" si="37"/>
        <v>25</v>
      </c>
      <c r="K415" s="31">
        <v>0</v>
      </c>
      <c r="L415" s="32">
        <f>'[1]नमुना नं ८  (2)'!X414</f>
        <v>25</v>
      </c>
      <c r="M415" s="15">
        <f t="shared" si="38"/>
        <v>25</v>
      </c>
      <c r="N415" s="31">
        <v>0</v>
      </c>
      <c r="O415" s="15">
        <v>0</v>
      </c>
      <c r="P415" s="15">
        <f t="shared" si="39"/>
        <v>0</v>
      </c>
      <c r="Q415" s="15">
        <f t="shared" si="40"/>
        <v>616.59999999999991</v>
      </c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</row>
    <row r="416" spans="1:36" ht="35.25" customHeight="1">
      <c r="A416" s="14">
        <v>413</v>
      </c>
      <c r="B416" s="1" t="s">
        <v>682</v>
      </c>
      <c r="C416" s="12" t="s">
        <v>659</v>
      </c>
      <c r="D416" s="4" t="s">
        <v>683</v>
      </c>
      <c r="E416" s="15">
        <v>-0.20000000000004547</v>
      </c>
      <c r="F416" s="30">
        <f>'[1]नमुना नं ८  (2)'!AB420</f>
        <v>566.79999999999995</v>
      </c>
      <c r="G416" s="15">
        <f t="shared" ref="G416:G474" si="42">E416+F416</f>
        <v>566.59999999999991</v>
      </c>
      <c r="H416" s="31">
        <v>-5</v>
      </c>
      <c r="I416" s="32">
        <f t="shared" si="41"/>
        <v>20</v>
      </c>
      <c r="J416" s="15">
        <f t="shared" ref="J416:J474" si="43">H416+I416</f>
        <v>15</v>
      </c>
      <c r="K416" s="31">
        <v>-5</v>
      </c>
      <c r="L416" s="32">
        <f>'[1]नमुना नं ८  (2)'!X415</f>
        <v>20</v>
      </c>
      <c r="M416" s="15">
        <f t="shared" ref="M416:M474" si="44">K416+L416</f>
        <v>15</v>
      </c>
      <c r="N416" s="31">
        <v>0</v>
      </c>
      <c r="O416" s="15">
        <v>0</v>
      </c>
      <c r="P416" s="15">
        <f t="shared" ref="P416:P474" si="45">N416+O416</f>
        <v>0</v>
      </c>
      <c r="Q416" s="15">
        <f t="shared" ref="Q416:Q474" si="46">G416+J416+M416+P416</f>
        <v>596.59999999999991</v>
      </c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</row>
    <row r="417" spans="1:36" ht="35.25" customHeight="1">
      <c r="A417" s="14">
        <v>414</v>
      </c>
      <c r="B417" s="1">
        <v>315</v>
      </c>
      <c r="C417" s="12" t="s">
        <v>659</v>
      </c>
      <c r="D417" s="4" t="s">
        <v>684</v>
      </c>
      <c r="E417" s="15">
        <v>1559.4</v>
      </c>
      <c r="F417" s="30">
        <f>'[1]नमुना नं ८  (2)'!AB421</f>
        <v>881.4</v>
      </c>
      <c r="G417" s="15">
        <f t="shared" si="42"/>
        <v>2440.8000000000002</v>
      </c>
      <c r="H417" s="31">
        <v>20</v>
      </c>
      <c r="I417" s="32">
        <f t="shared" si="41"/>
        <v>0</v>
      </c>
      <c r="J417" s="15">
        <f t="shared" si="43"/>
        <v>20</v>
      </c>
      <c r="K417" s="31">
        <v>20</v>
      </c>
      <c r="L417" s="32">
        <f>'[1]नमुना नं ८  (2)'!X416</f>
        <v>0</v>
      </c>
      <c r="M417" s="15">
        <f t="shared" si="44"/>
        <v>20</v>
      </c>
      <c r="N417" s="31">
        <v>0</v>
      </c>
      <c r="O417" s="15">
        <v>0</v>
      </c>
      <c r="P417" s="15">
        <f t="shared" si="45"/>
        <v>0</v>
      </c>
      <c r="Q417" s="15">
        <f t="shared" si="46"/>
        <v>2480.8000000000002</v>
      </c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</row>
    <row r="418" spans="1:36" ht="35.25" customHeight="1">
      <c r="A418" s="14">
        <v>415</v>
      </c>
      <c r="B418" s="1">
        <v>316</v>
      </c>
      <c r="C418" s="12" t="s">
        <v>685</v>
      </c>
      <c r="D418" s="4" t="s">
        <v>686</v>
      </c>
      <c r="E418" s="15">
        <v>9139</v>
      </c>
      <c r="F418" s="30">
        <v>1495</v>
      </c>
      <c r="G418" s="15">
        <f t="shared" si="42"/>
        <v>10634</v>
      </c>
      <c r="H418" s="31">
        <v>120</v>
      </c>
      <c r="I418" s="32">
        <f t="shared" si="41"/>
        <v>20</v>
      </c>
      <c r="J418" s="15">
        <f t="shared" si="43"/>
        <v>140</v>
      </c>
      <c r="K418" s="31">
        <v>120</v>
      </c>
      <c r="L418" s="32">
        <f>'[1]नमुना नं ८  (2)'!X417</f>
        <v>20</v>
      </c>
      <c r="M418" s="15">
        <f t="shared" si="44"/>
        <v>140</v>
      </c>
      <c r="N418" s="31">
        <v>0</v>
      </c>
      <c r="O418" s="15">
        <v>0</v>
      </c>
      <c r="P418" s="15">
        <f t="shared" si="45"/>
        <v>0</v>
      </c>
      <c r="Q418" s="15">
        <f t="shared" si="46"/>
        <v>10914</v>
      </c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</row>
    <row r="419" spans="1:36" ht="35.25" customHeight="1">
      <c r="A419" s="14">
        <v>416</v>
      </c>
      <c r="B419" s="1">
        <v>317</v>
      </c>
      <c r="C419" s="12" t="s">
        <v>687</v>
      </c>
      <c r="D419" s="4" t="s">
        <v>688</v>
      </c>
      <c r="E419" s="15">
        <v>2932.6</v>
      </c>
      <c r="F419" s="30">
        <f>'[1]नमुना नं ८  (2)'!AB423</f>
        <v>886.6</v>
      </c>
      <c r="G419" s="15">
        <f t="shared" si="42"/>
        <v>3819.2</v>
      </c>
      <c r="H419" s="31">
        <v>100</v>
      </c>
      <c r="I419" s="32">
        <f t="shared" si="41"/>
        <v>25</v>
      </c>
      <c r="J419" s="15">
        <f t="shared" si="43"/>
        <v>125</v>
      </c>
      <c r="K419" s="31">
        <v>100</v>
      </c>
      <c r="L419" s="32">
        <f>'[1]नमुना नं ८  (2)'!X418</f>
        <v>25</v>
      </c>
      <c r="M419" s="15">
        <f t="shared" si="44"/>
        <v>125</v>
      </c>
      <c r="N419" s="31">
        <v>225</v>
      </c>
      <c r="O419" s="15">
        <v>0</v>
      </c>
      <c r="P419" s="15">
        <f t="shared" si="45"/>
        <v>225</v>
      </c>
      <c r="Q419" s="15">
        <f t="shared" si="46"/>
        <v>4294.2</v>
      </c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</row>
    <row r="420" spans="1:36" ht="35.25" customHeight="1">
      <c r="A420" s="14">
        <v>417</v>
      </c>
      <c r="B420" s="1">
        <v>318</v>
      </c>
      <c r="C420" s="12" t="s">
        <v>669</v>
      </c>
      <c r="D420" s="4" t="s">
        <v>689</v>
      </c>
      <c r="E420" s="15">
        <v>0</v>
      </c>
      <c r="F420" s="30">
        <f>'[1]नमुना नं ८  (2)'!AB424</f>
        <v>0</v>
      </c>
      <c r="G420" s="15">
        <f t="shared" si="42"/>
        <v>0</v>
      </c>
      <c r="H420" s="31">
        <v>0</v>
      </c>
      <c r="I420" s="32">
        <v>0</v>
      </c>
      <c r="J420" s="15">
        <f t="shared" si="43"/>
        <v>0</v>
      </c>
      <c r="K420" s="31">
        <v>0</v>
      </c>
      <c r="L420" s="32">
        <v>0</v>
      </c>
      <c r="M420" s="15">
        <f t="shared" si="44"/>
        <v>0</v>
      </c>
      <c r="N420" s="31">
        <v>0</v>
      </c>
      <c r="O420" s="15">
        <v>0</v>
      </c>
      <c r="P420" s="15">
        <f t="shared" si="45"/>
        <v>0</v>
      </c>
      <c r="Q420" s="15">
        <f t="shared" si="46"/>
        <v>0</v>
      </c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</row>
    <row r="421" spans="1:36" ht="35.25" customHeight="1">
      <c r="A421" s="14">
        <v>418</v>
      </c>
      <c r="B421" s="1">
        <v>319</v>
      </c>
      <c r="C421" s="12" t="s">
        <v>690</v>
      </c>
      <c r="D421" s="4" t="s">
        <v>1514</v>
      </c>
      <c r="E421" s="15">
        <v>0</v>
      </c>
      <c r="F421" s="30">
        <f>'[1]नमुना नं ८  (2)'!AB425</f>
        <v>1170</v>
      </c>
      <c r="G421" s="15">
        <f t="shared" si="42"/>
        <v>1170</v>
      </c>
      <c r="H421" s="31">
        <v>0</v>
      </c>
      <c r="I421" s="32">
        <f t="shared" si="41"/>
        <v>25</v>
      </c>
      <c r="J421" s="15">
        <f t="shared" si="43"/>
        <v>25</v>
      </c>
      <c r="K421" s="31">
        <v>0</v>
      </c>
      <c r="L421" s="32">
        <f>'[1]नमुना नं ८  (2)'!X420</f>
        <v>25</v>
      </c>
      <c r="M421" s="15">
        <f t="shared" si="44"/>
        <v>25</v>
      </c>
      <c r="N421" s="31">
        <v>0</v>
      </c>
      <c r="O421" s="15">
        <v>0</v>
      </c>
      <c r="P421" s="15">
        <f t="shared" si="45"/>
        <v>0</v>
      </c>
      <c r="Q421" s="15">
        <f t="shared" si="46"/>
        <v>1220</v>
      </c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</row>
    <row r="422" spans="1:36" ht="35.25" customHeight="1">
      <c r="A422" s="14">
        <v>419</v>
      </c>
      <c r="B422" s="1">
        <v>320</v>
      </c>
      <c r="C422" s="12" t="s">
        <v>691</v>
      </c>
      <c r="D422" s="4" t="s">
        <v>692</v>
      </c>
      <c r="E422" s="15">
        <v>0</v>
      </c>
      <c r="F422" s="30">
        <f>'[1]नमुना नं ८  (2)'!AB426</f>
        <v>0</v>
      </c>
      <c r="G422" s="15">
        <f t="shared" si="42"/>
        <v>0</v>
      </c>
      <c r="H422" s="31">
        <v>0</v>
      </c>
      <c r="I422" s="32">
        <v>0</v>
      </c>
      <c r="J422" s="15">
        <f t="shared" si="43"/>
        <v>0</v>
      </c>
      <c r="K422" s="31">
        <v>0</v>
      </c>
      <c r="L422" s="32">
        <v>0</v>
      </c>
      <c r="M422" s="15">
        <f t="shared" si="44"/>
        <v>0</v>
      </c>
      <c r="N422" s="31">
        <v>0</v>
      </c>
      <c r="O422" s="15">
        <v>0</v>
      </c>
      <c r="P422" s="15">
        <f t="shared" si="45"/>
        <v>0</v>
      </c>
      <c r="Q422" s="15">
        <f t="shared" si="46"/>
        <v>0</v>
      </c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</row>
    <row r="423" spans="1:36" ht="35.25" customHeight="1">
      <c r="A423" s="14">
        <v>420</v>
      </c>
      <c r="B423" s="1">
        <v>321</v>
      </c>
      <c r="C423" s="12" t="s">
        <v>37</v>
      </c>
      <c r="D423" s="4" t="s">
        <v>693</v>
      </c>
      <c r="E423" s="15">
        <v>0</v>
      </c>
      <c r="F423" s="30">
        <f>'[1]नमुना नं ८  (2)'!AB427</f>
        <v>0</v>
      </c>
      <c r="G423" s="15">
        <f t="shared" si="42"/>
        <v>0</v>
      </c>
      <c r="H423" s="31">
        <v>25</v>
      </c>
      <c r="I423" s="32">
        <f t="shared" si="41"/>
        <v>25</v>
      </c>
      <c r="J423" s="15">
        <f t="shared" si="43"/>
        <v>50</v>
      </c>
      <c r="K423" s="31">
        <v>25</v>
      </c>
      <c r="L423" s="32">
        <v>25</v>
      </c>
      <c r="M423" s="15">
        <f t="shared" si="44"/>
        <v>50</v>
      </c>
      <c r="N423" s="31">
        <v>0</v>
      </c>
      <c r="O423" s="15">
        <v>0</v>
      </c>
      <c r="P423" s="15">
        <f t="shared" si="45"/>
        <v>0</v>
      </c>
      <c r="Q423" s="15">
        <f t="shared" si="46"/>
        <v>100</v>
      </c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</row>
    <row r="424" spans="1:36" ht="35.25" customHeight="1">
      <c r="A424" s="14">
        <v>421</v>
      </c>
      <c r="B424" s="1">
        <v>322</v>
      </c>
      <c r="C424" s="12" t="s">
        <v>694</v>
      </c>
      <c r="D424" s="4" t="s">
        <v>695</v>
      </c>
      <c r="E424" s="15">
        <v>0</v>
      </c>
      <c r="F424" s="30">
        <f>'[1]नमुना नं ८  (2)'!AB428</f>
        <v>2028</v>
      </c>
      <c r="G424" s="15">
        <f t="shared" si="42"/>
        <v>2028</v>
      </c>
      <c r="H424" s="31">
        <v>0</v>
      </c>
      <c r="I424" s="32">
        <f t="shared" si="41"/>
        <v>25</v>
      </c>
      <c r="J424" s="15">
        <f t="shared" si="43"/>
        <v>25</v>
      </c>
      <c r="K424" s="31">
        <v>0</v>
      </c>
      <c r="L424" s="32">
        <f>'[1]नमुना नं ८  (2)'!X423</f>
        <v>25</v>
      </c>
      <c r="M424" s="15">
        <f t="shared" si="44"/>
        <v>25</v>
      </c>
      <c r="N424" s="31">
        <v>0</v>
      </c>
      <c r="O424" s="15">
        <v>0</v>
      </c>
      <c r="P424" s="15">
        <f t="shared" si="45"/>
        <v>0</v>
      </c>
      <c r="Q424" s="15">
        <f t="shared" si="46"/>
        <v>2078</v>
      </c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</row>
    <row r="425" spans="1:36" ht="35.25" customHeight="1">
      <c r="A425" s="14">
        <v>422</v>
      </c>
      <c r="B425" s="1">
        <v>323</v>
      </c>
      <c r="C425" s="12" t="s">
        <v>696</v>
      </c>
      <c r="D425" s="4" t="s">
        <v>697</v>
      </c>
      <c r="E425" s="15">
        <v>0</v>
      </c>
      <c r="F425" s="30">
        <f>'[1]नमुना नं ८  (2)'!AB429</f>
        <v>0</v>
      </c>
      <c r="G425" s="15">
        <f t="shared" si="42"/>
        <v>0</v>
      </c>
      <c r="H425" s="31">
        <v>0</v>
      </c>
      <c r="I425" s="32">
        <f t="shared" si="41"/>
        <v>0</v>
      </c>
      <c r="J425" s="15">
        <f t="shared" si="43"/>
        <v>0</v>
      </c>
      <c r="K425" s="31">
        <v>0</v>
      </c>
      <c r="L425" s="32">
        <v>0</v>
      </c>
      <c r="M425" s="15">
        <f t="shared" si="44"/>
        <v>0</v>
      </c>
      <c r="N425" s="31">
        <v>0</v>
      </c>
      <c r="O425" s="15">
        <v>0</v>
      </c>
      <c r="P425" s="15">
        <f t="shared" si="45"/>
        <v>0</v>
      </c>
      <c r="Q425" s="15">
        <f t="shared" si="46"/>
        <v>0</v>
      </c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</row>
    <row r="426" spans="1:36" ht="35.25" customHeight="1">
      <c r="A426" s="14">
        <v>423</v>
      </c>
      <c r="B426" s="1">
        <v>324</v>
      </c>
      <c r="C426" s="12" t="s">
        <v>698</v>
      </c>
      <c r="D426" s="4" t="s">
        <v>699</v>
      </c>
      <c r="E426" s="15">
        <v>325</v>
      </c>
      <c r="F426" s="30">
        <v>3745</v>
      </c>
      <c r="G426" s="15">
        <f t="shared" si="42"/>
        <v>4070</v>
      </c>
      <c r="H426" s="31">
        <v>0</v>
      </c>
      <c r="I426" s="32">
        <f t="shared" si="41"/>
        <v>25</v>
      </c>
      <c r="J426" s="15">
        <f t="shared" si="43"/>
        <v>25</v>
      </c>
      <c r="K426" s="31">
        <v>0</v>
      </c>
      <c r="L426" s="32">
        <f>'[1]नमुना नं ८  (2)'!X425</f>
        <v>25</v>
      </c>
      <c r="M426" s="15">
        <f t="shared" si="44"/>
        <v>25</v>
      </c>
      <c r="N426" s="31">
        <v>0</v>
      </c>
      <c r="O426" s="15">
        <v>0</v>
      </c>
      <c r="P426" s="15">
        <f t="shared" si="45"/>
        <v>0</v>
      </c>
      <c r="Q426" s="15">
        <f t="shared" si="46"/>
        <v>4120</v>
      </c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</row>
    <row r="427" spans="1:36" ht="35.25" customHeight="1">
      <c r="A427" s="14">
        <v>424</v>
      </c>
      <c r="B427" s="1">
        <v>325</v>
      </c>
      <c r="C427" s="12" t="s">
        <v>659</v>
      </c>
      <c r="D427" s="4" t="s">
        <v>700</v>
      </c>
      <c r="E427" s="15">
        <v>1136.2</v>
      </c>
      <c r="F427" s="30">
        <f>'[1]नमुना नं ८  (2)'!AB431</f>
        <v>642.20000000000005</v>
      </c>
      <c r="G427" s="15">
        <f t="shared" si="42"/>
        <v>1778.4</v>
      </c>
      <c r="H427" s="31">
        <v>40</v>
      </c>
      <c r="I427" s="32">
        <v>20</v>
      </c>
      <c r="J427" s="15">
        <f t="shared" si="43"/>
        <v>60</v>
      </c>
      <c r="K427" s="31">
        <v>40</v>
      </c>
      <c r="L427" s="32">
        <v>20</v>
      </c>
      <c r="M427" s="15">
        <f t="shared" si="44"/>
        <v>60</v>
      </c>
      <c r="N427" s="31">
        <v>0</v>
      </c>
      <c r="O427" s="15">
        <v>0</v>
      </c>
      <c r="P427" s="15">
        <f t="shared" si="45"/>
        <v>0</v>
      </c>
      <c r="Q427" s="15">
        <f t="shared" si="46"/>
        <v>1898.4</v>
      </c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</row>
    <row r="428" spans="1:36" ht="35.25" customHeight="1">
      <c r="A428" s="14">
        <v>425</v>
      </c>
      <c r="B428" s="1" t="s">
        <v>701</v>
      </c>
      <c r="C428" s="12" t="s">
        <v>702</v>
      </c>
      <c r="D428" s="4" t="s">
        <v>1500</v>
      </c>
      <c r="E428" s="15">
        <v>9.9999999999909051E-2</v>
      </c>
      <c r="F428" s="30">
        <f>'[1]नमुना नं ८  (2)'!AB432</f>
        <v>438.1</v>
      </c>
      <c r="G428" s="15">
        <f t="shared" si="42"/>
        <v>438.19999999999993</v>
      </c>
      <c r="H428" s="31">
        <v>0</v>
      </c>
      <c r="I428" s="32">
        <v>25</v>
      </c>
      <c r="J428" s="15">
        <f t="shared" si="43"/>
        <v>25</v>
      </c>
      <c r="K428" s="31">
        <v>0</v>
      </c>
      <c r="L428" s="32">
        <v>25</v>
      </c>
      <c r="M428" s="15">
        <f t="shared" si="44"/>
        <v>25</v>
      </c>
      <c r="N428" s="31">
        <v>0</v>
      </c>
      <c r="O428" s="15">
        <v>0</v>
      </c>
      <c r="P428" s="15">
        <f t="shared" si="45"/>
        <v>0</v>
      </c>
      <c r="Q428" s="15">
        <f t="shared" si="46"/>
        <v>488.19999999999993</v>
      </c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</row>
    <row r="429" spans="1:36" ht="35.25" customHeight="1">
      <c r="A429" s="14">
        <v>426</v>
      </c>
      <c r="B429" s="1" t="s">
        <v>703</v>
      </c>
      <c r="C429" s="12" t="s">
        <v>702</v>
      </c>
      <c r="D429" s="4" t="s">
        <v>704</v>
      </c>
      <c r="E429" s="15">
        <v>0.20000000000004547</v>
      </c>
      <c r="F429" s="30">
        <f>'[1]नमुना नं ८  (2)'!AB433</f>
        <v>200.2</v>
      </c>
      <c r="G429" s="15">
        <f t="shared" si="42"/>
        <v>200.40000000000003</v>
      </c>
      <c r="H429" s="31">
        <v>0</v>
      </c>
      <c r="I429" s="32">
        <f t="shared" si="41"/>
        <v>25</v>
      </c>
      <c r="J429" s="15">
        <f t="shared" si="43"/>
        <v>25</v>
      </c>
      <c r="K429" s="31">
        <v>0</v>
      </c>
      <c r="L429" s="32">
        <v>25</v>
      </c>
      <c r="M429" s="15">
        <f t="shared" si="44"/>
        <v>25</v>
      </c>
      <c r="N429" s="31">
        <v>0</v>
      </c>
      <c r="O429" s="15">
        <v>0</v>
      </c>
      <c r="P429" s="15">
        <f t="shared" si="45"/>
        <v>0</v>
      </c>
      <c r="Q429" s="15">
        <f t="shared" si="46"/>
        <v>250.40000000000003</v>
      </c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</row>
    <row r="430" spans="1:36" ht="35.25" customHeight="1">
      <c r="A430" s="14">
        <v>427</v>
      </c>
      <c r="B430" s="1">
        <v>327</v>
      </c>
      <c r="C430" s="12" t="s">
        <v>696</v>
      </c>
      <c r="D430" s="4" t="s">
        <v>1501</v>
      </c>
      <c r="E430" s="15">
        <v>2437.2000000000007</v>
      </c>
      <c r="F430" s="30">
        <f>'[1]नमुना नं ८  (2)'!AB434</f>
        <v>2501.1999999999998</v>
      </c>
      <c r="G430" s="15">
        <f t="shared" si="42"/>
        <v>4938.4000000000005</v>
      </c>
      <c r="H430" s="31">
        <v>0</v>
      </c>
      <c r="I430" s="32">
        <v>20</v>
      </c>
      <c r="J430" s="15">
        <f t="shared" si="43"/>
        <v>20</v>
      </c>
      <c r="K430" s="31">
        <v>0</v>
      </c>
      <c r="L430" s="32">
        <v>20</v>
      </c>
      <c r="M430" s="15">
        <f t="shared" si="44"/>
        <v>20</v>
      </c>
      <c r="N430" s="31">
        <v>0</v>
      </c>
      <c r="O430" s="15">
        <v>0</v>
      </c>
      <c r="P430" s="15">
        <f t="shared" si="45"/>
        <v>0</v>
      </c>
      <c r="Q430" s="15">
        <f t="shared" si="46"/>
        <v>4978.4000000000005</v>
      </c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</row>
    <row r="431" spans="1:36" ht="35.25" customHeight="1">
      <c r="A431" s="14">
        <v>428</v>
      </c>
      <c r="B431" s="1">
        <v>328</v>
      </c>
      <c r="C431" s="12" t="s">
        <v>705</v>
      </c>
      <c r="D431" s="4" t="s">
        <v>706</v>
      </c>
      <c r="E431" s="15">
        <v>681</v>
      </c>
      <c r="F431" s="30">
        <v>145</v>
      </c>
      <c r="G431" s="15">
        <f t="shared" si="42"/>
        <v>826</v>
      </c>
      <c r="H431" s="31">
        <v>65</v>
      </c>
      <c r="I431" s="32">
        <f t="shared" si="41"/>
        <v>25</v>
      </c>
      <c r="J431" s="15">
        <f t="shared" si="43"/>
        <v>90</v>
      </c>
      <c r="K431" s="31">
        <v>65</v>
      </c>
      <c r="L431" s="32">
        <f>'[1]नमुना नं ८  (2)'!X430</f>
        <v>25</v>
      </c>
      <c r="M431" s="15">
        <f t="shared" si="44"/>
        <v>90</v>
      </c>
      <c r="N431" s="31">
        <v>0</v>
      </c>
      <c r="O431" s="15">
        <v>0</v>
      </c>
      <c r="P431" s="15">
        <f t="shared" si="45"/>
        <v>0</v>
      </c>
      <c r="Q431" s="15">
        <f t="shared" si="46"/>
        <v>1006</v>
      </c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</row>
    <row r="432" spans="1:36" ht="35.25" customHeight="1">
      <c r="A432" s="14">
        <v>429</v>
      </c>
      <c r="B432" s="1">
        <v>329</v>
      </c>
      <c r="C432" s="12" t="s">
        <v>37</v>
      </c>
      <c r="D432" s="4" t="s">
        <v>707</v>
      </c>
      <c r="E432" s="15">
        <v>0</v>
      </c>
      <c r="F432" s="30">
        <f>'[1]नमुना नं ८  (2)'!AB436</f>
        <v>0</v>
      </c>
      <c r="G432" s="15">
        <f t="shared" si="42"/>
        <v>0</v>
      </c>
      <c r="H432" s="31">
        <v>20</v>
      </c>
      <c r="I432" s="32">
        <f t="shared" si="41"/>
        <v>20</v>
      </c>
      <c r="J432" s="15">
        <f t="shared" si="43"/>
        <v>40</v>
      </c>
      <c r="K432" s="31">
        <v>20</v>
      </c>
      <c r="L432" s="32">
        <f>'[1]नमुना नं ८  (2)'!X431</f>
        <v>20</v>
      </c>
      <c r="M432" s="15">
        <f t="shared" si="44"/>
        <v>40</v>
      </c>
      <c r="N432" s="31">
        <v>0</v>
      </c>
      <c r="O432" s="15">
        <v>0</v>
      </c>
      <c r="P432" s="15">
        <f t="shared" si="45"/>
        <v>0</v>
      </c>
      <c r="Q432" s="15">
        <f t="shared" si="46"/>
        <v>80</v>
      </c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</row>
    <row r="433" spans="1:36" ht="35.25" customHeight="1">
      <c r="A433" s="14">
        <v>430</v>
      </c>
      <c r="B433" s="1" t="s">
        <v>708</v>
      </c>
      <c r="C433" s="12" t="s">
        <v>709</v>
      </c>
      <c r="D433" s="4" t="s">
        <v>710</v>
      </c>
      <c r="E433" s="15">
        <v>0</v>
      </c>
      <c r="F433" s="30">
        <v>373</v>
      </c>
      <c r="G433" s="15">
        <f t="shared" si="42"/>
        <v>373</v>
      </c>
      <c r="H433" s="31">
        <v>0</v>
      </c>
      <c r="I433" s="32">
        <f t="shared" si="41"/>
        <v>25</v>
      </c>
      <c r="J433" s="15">
        <f t="shared" si="43"/>
        <v>25</v>
      </c>
      <c r="K433" s="31">
        <v>0</v>
      </c>
      <c r="L433" s="32">
        <f>'[1]नमुना नं ८  (2)'!X432</f>
        <v>25</v>
      </c>
      <c r="M433" s="15">
        <f t="shared" si="44"/>
        <v>25</v>
      </c>
      <c r="N433" s="31">
        <v>0</v>
      </c>
      <c r="O433" s="15">
        <v>0</v>
      </c>
      <c r="P433" s="15">
        <f t="shared" si="45"/>
        <v>0</v>
      </c>
      <c r="Q433" s="15">
        <f t="shared" si="46"/>
        <v>423</v>
      </c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</row>
    <row r="434" spans="1:36" ht="35.25" customHeight="1">
      <c r="A434" s="14">
        <v>431</v>
      </c>
      <c r="B434" s="1" t="s">
        <v>711</v>
      </c>
      <c r="C434" s="12" t="s">
        <v>712</v>
      </c>
      <c r="D434" s="4" t="s">
        <v>713</v>
      </c>
      <c r="E434" s="15">
        <v>0</v>
      </c>
      <c r="F434" s="30">
        <v>373</v>
      </c>
      <c r="G434" s="15">
        <f t="shared" si="42"/>
        <v>373</v>
      </c>
      <c r="H434" s="31">
        <v>-15</v>
      </c>
      <c r="I434" s="32">
        <f t="shared" si="41"/>
        <v>10</v>
      </c>
      <c r="J434" s="15">
        <f t="shared" si="43"/>
        <v>-5</v>
      </c>
      <c r="K434" s="31">
        <v>-15</v>
      </c>
      <c r="L434" s="32">
        <f>'[1]नमुना नं ८  (2)'!X433</f>
        <v>10</v>
      </c>
      <c r="M434" s="15">
        <f t="shared" si="44"/>
        <v>-5</v>
      </c>
      <c r="N434" s="31">
        <v>0</v>
      </c>
      <c r="O434" s="15">
        <v>0</v>
      </c>
      <c r="P434" s="15">
        <f t="shared" si="45"/>
        <v>0</v>
      </c>
      <c r="Q434" s="15">
        <f t="shared" si="46"/>
        <v>363</v>
      </c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</row>
    <row r="435" spans="1:36" ht="35.25" customHeight="1">
      <c r="A435" s="14">
        <v>432</v>
      </c>
      <c r="B435" s="1">
        <v>331</v>
      </c>
      <c r="C435" s="12" t="s">
        <v>714</v>
      </c>
      <c r="D435" s="4" t="s">
        <v>715</v>
      </c>
      <c r="E435" s="15">
        <v>9876.7000000000007</v>
      </c>
      <c r="F435" s="30">
        <f>'[1]नमुना नं ८  (2)'!AB439</f>
        <v>1181.7</v>
      </c>
      <c r="G435" s="15">
        <f t="shared" si="42"/>
        <v>11058.400000000001</v>
      </c>
      <c r="H435" s="31">
        <v>250</v>
      </c>
      <c r="I435" s="32">
        <f t="shared" si="41"/>
        <v>25</v>
      </c>
      <c r="J435" s="15">
        <f t="shared" si="43"/>
        <v>275</v>
      </c>
      <c r="K435" s="31">
        <v>250</v>
      </c>
      <c r="L435" s="32">
        <f>'[1]नमुना नं ८  (2)'!X434</f>
        <v>25</v>
      </c>
      <c r="M435" s="15">
        <f t="shared" si="44"/>
        <v>275</v>
      </c>
      <c r="N435" s="31">
        <v>0</v>
      </c>
      <c r="O435" s="15">
        <v>0</v>
      </c>
      <c r="P435" s="15">
        <f t="shared" si="45"/>
        <v>0</v>
      </c>
      <c r="Q435" s="15">
        <f t="shared" si="46"/>
        <v>11608.400000000001</v>
      </c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</row>
    <row r="436" spans="1:36" ht="35.25" customHeight="1">
      <c r="A436" s="14">
        <v>433</v>
      </c>
      <c r="B436" s="1" t="s">
        <v>716</v>
      </c>
      <c r="C436" s="12" t="s">
        <v>717</v>
      </c>
      <c r="D436" s="4" t="s">
        <v>718</v>
      </c>
      <c r="E436" s="15">
        <v>-0.29999999999995453</v>
      </c>
      <c r="F436" s="30">
        <f>'[1]नमुना नं ८  (2)'!AB440</f>
        <v>1337.7</v>
      </c>
      <c r="G436" s="15">
        <f t="shared" si="42"/>
        <v>1337.4</v>
      </c>
      <c r="H436" s="31">
        <v>0</v>
      </c>
      <c r="I436" s="32">
        <v>25</v>
      </c>
      <c r="J436" s="15">
        <f t="shared" si="43"/>
        <v>25</v>
      </c>
      <c r="K436" s="31">
        <v>0</v>
      </c>
      <c r="L436" s="32">
        <v>25</v>
      </c>
      <c r="M436" s="15">
        <f t="shared" si="44"/>
        <v>25</v>
      </c>
      <c r="N436" s="31">
        <v>0</v>
      </c>
      <c r="O436" s="15">
        <v>0</v>
      </c>
      <c r="P436" s="15">
        <f t="shared" si="45"/>
        <v>0</v>
      </c>
      <c r="Q436" s="15">
        <f t="shared" si="46"/>
        <v>1387.4</v>
      </c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</row>
    <row r="437" spans="1:36" ht="35.25" customHeight="1">
      <c r="A437" s="14">
        <v>434</v>
      </c>
      <c r="B437" s="1" t="s">
        <v>719</v>
      </c>
      <c r="C437" s="12" t="s">
        <v>720</v>
      </c>
      <c r="D437" s="4" t="s">
        <v>721</v>
      </c>
      <c r="E437" s="15">
        <v>-0.29999999999995453</v>
      </c>
      <c r="F437" s="30">
        <f>'[1]नमुना नं ८  (2)'!AB441</f>
        <v>1337.7</v>
      </c>
      <c r="G437" s="15">
        <f t="shared" si="42"/>
        <v>1337.4</v>
      </c>
      <c r="H437" s="31">
        <v>0</v>
      </c>
      <c r="I437" s="32">
        <v>0</v>
      </c>
      <c r="J437" s="15">
        <f t="shared" si="43"/>
        <v>0</v>
      </c>
      <c r="K437" s="31">
        <v>0</v>
      </c>
      <c r="L437" s="32">
        <v>0</v>
      </c>
      <c r="M437" s="15">
        <f t="shared" si="44"/>
        <v>0</v>
      </c>
      <c r="N437" s="31">
        <v>0</v>
      </c>
      <c r="O437" s="15">
        <v>0</v>
      </c>
      <c r="P437" s="15">
        <f t="shared" si="45"/>
        <v>0</v>
      </c>
      <c r="Q437" s="15">
        <f t="shared" si="46"/>
        <v>1337.4</v>
      </c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</row>
    <row r="438" spans="1:36" ht="35.25" customHeight="1">
      <c r="A438" s="14">
        <v>435</v>
      </c>
      <c r="B438" s="1">
        <v>333</v>
      </c>
      <c r="C438" s="12" t="s">
        <v>722</v>
      </c>
      <c r="D438" s="4" t="s">
        <v>1502</v>
      </c>
      <c r="E438" s="15">
        <v>0</v>
      </c>
      <c r="F438" s="30">
        <v>2880</v>
      </c>
      <c r="G438" s="15">
        <f t="shared" si="42"/>
        <v>2880</v>
      </c>
      <c r="H438" s="31">
        <v>0</v>
      </c>
      <c r="I438" s="32">
        <v>25</v>
      </c>
      <c r="J438" s="15">
        <f t="shared" si="43"/>
        <v>25</v>
      </c>
      <c r="K438" s="31">
        <v>0</v>
      </c>
      <c r="L438" s="32">
        <v>25</v>
      </c>
      <c r="M438" s="15">
        <f t="shared" si="44"/>
        <v>25</v>
      </c>
      <c r="N438" s="31">
        <v>0</v>
      </c>
      <c r="O438" s="15">
        <v>0</v>
      </c>
      <c r="P438" s="15">
        <f t="shared" si="45"/>
        <v>0</v>
      </c>
      <c r="Q438" s="15">
        <f t="shared" si="46"/>
        <v>2930</v>
      </c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</row>
    <row r="439" spans="1:36" ht="35.25" customHeight="1">
      <c r="A439" s="14">
        <v>436</v>
      </c>
      <c r="B439" s="1">
        <v>334</v>
      </c>
      <c r="C439" s="12" t="s">
        <v>723</v>
      </c>
      <c r="D439" s="4" t="s">
        <v>724</v>
      </c>
      <c r="E439" s="15">
        <v>2339.1999999999998</v>
      </c>
      <c r="F439" s="30">
        <f>'[1]नमुना नं ८  (2)'!AB443</f>
        <v>707.2</v>
      </c>
      <c r="G439" s="15">
        <f t="shared" si="42"/>
        <v>3046.3999999999996</v>
      </c>
      <c r="H439" s="31">
        <v>80</v>
      </c>
      <c r="I439" s="32">
        <f t="shared" si="41"/>
        <v>20</v>
      </c>
      <c r="J439" s="15">
        <f t="shared" si="43"/>
        <v>100</v>
      </c>
      <c r="K439" s="31">
        <v>80</v>
      </c>
      <c r="L439" s="32">
        <f>'[1]नमुना नं ८  (2)'!X438</f>
        <v>20</v>
      </c>
      <c r="M439" s="15">
        <f t="shared" si="44"/>
        <v>100</v>
      </c>
      <c r="N439" s="31">
        <v>0</v>
      </c>
      <c r="O439" s="15">
        <v>0</v>
      </c>
      <c r="P439" s="15">
        <f t="shared" si="45"/>
        <v>0</v>
      </c>
      <c r="Q439" s="15">
        <f t="shared" si="46"/>
        <v>3246.3999999999996</v>
      </c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</row>
    <row r="440" spans="1:36" ht="35.25" customHeight="1">
      <c r="A440" s="14">
        <v>437</v>
      </c>
      <c r="B440" s="1">
        <v>335</v>
      </c>
      <c r="C440" s="12" t="s">
        <v>725</v>
      </c>
      <c r="D440" s="4" t="s">
        <v>715</v>
      </c>
      <c r="E440" s="15">
        <v>14407.8</v>
      </c>
      <c r="F440" s="30">
        <f>'[1]नमुना नं ८  (2)'!AB444</f>
        <v>1541.8</v>
      </c>
      <c r="G440" s="15">
        <f t="shared" si="42"/>
        <v>15949.599999999999</v>
      </c>
      <c r="H440" s="31">
        <v>250</v>
      </c>
      <c r="I440" s="32">
        <f t="shared" si="41"/>
        <v>25</v>
      </c>
      <c r="J440" s="15">
        <f t="shared" si="43"/>
        <v>275</v>
      </c>
      <c r="K440" s="31">
        <v>250</v>
      </c>
      <c r="L440" s="32">
        <f>'[1]नमुना नं ८  (2)'!X439</f>
        <v>25</v>
      </c>
      <c r="M440" s="15">
        <f t="shared" si="44"/>
        <v>275</v>
      </c>
      <c r="N440" s="31">
        <v>0</v>
      </c>
      <c r="O440" s="15">
        <v>0</v>
      </c>
      <c r="P440" s="15">
        <f t="shared" si="45"/>
        <v>0</v>
      </c>
      <c r="Q440" s="15">
        <f t="shared" si="46"/>
        <v>16499.599999999999</v>
      </c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</row>
    <row r="441" spans="1:36" ht="35.25" customHeight="1">
      <c r="A441" s="14">
        <v>438</v>
      </c>
      <c r="B441" s="1">
        <v>336</v>
      </c>
      <c r="C441" s="12" t="s">
        <v>726</v>
      </c>
      <c r="D441" s="4" t="s">
        <v>727</v>
      </c>
      <c r="E441" s="15">
        <v>0.3000000000001819</v>
      </c>
      <c r="F441" s="30">
        <f>'[1]नमुना नं ८  (2)'!AB445</f>
        <v>937.3</v>
      </c>
      <c r="G441" s="15">
        <f t="shared" si="42"/>
        <v>937.60000000000014</v>
      </c>
      <c r="H441" s="31">
        <v>0</v>
      </c>
      <c r="I441" s="32">
        <f t="shared" si="41"/>
        <v>25</v>
      </c>
      <c r="J441" s="15">
        <f t="shared" si="43"/>
        <v>25</v>
      </c>
      <c r="K441" s="31">
        <v>0</v>
      </c>
      <c r="L441" s="32">
        <f>'[1]नमुना नं ८  (2)'!X440</f>
        <v>25</v>
      </c>
      <c r="M441" s="15">
        <f t="shared" si="44"/>
        <v>25</v>
      </c>
      <c r="N441" s="31">
        <v>0</v>
      </c>
      <c r="O441" s="15">
        <v>0</v>
      </c>
      <c r="P441" s="15">
        <f t="shared" si="45"/>
        <v>0</v>
      </c>
      <c r="Q441" s="15">
        <f t="shared" si="46"/>
        <v>987.60000000000014</v>
      </c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</row>
    <row r="442" spans="1:36" ht="35.25" customHeight="1">
      <c r="A442" s="14">
        <v>439</v>
      </c>
      <c r="B442" s="1" t="s">
        <v>728</v>
      </c>
      <c r="C442" s="12" t="s">
        <v>726</v>
      </c>
      <c r="D442" s="4" t="s">
        <v>1515</v>
      </c>
      <c r="E442" s="15">
        <v>435.5</v>
      </c>
      <c r="F442" s="30">
        <v>0</v>
      </c>
      <c r="G442" s="15">
        <f t="shared" si="42"/>
        <v>435.5</v>
      </c>
      <c r="H442" s="31">
        <v>25</v>
      </c>
      <c r="I442" s="32">
        <v>0</v>
      </c>
      <c r="J442" s="15">
        <f t="shared" si="43"/>
        <v>25</v>
      </c>
      <c r="K442" s="31">
        <v>25</v>
      </c>
      <c r="L442" s="32">
        <v>0</v>
      </c>
      <c r="M442" s="15">
        <f t="shared" si="44"/>
        <v>25</v>
      </c>
      <c r="N442" s="31">
        <v>0</v>
      </c>
      <c r="O442" s="15">
        <v>0</v>
      </c>
      <c r="P442" s="15">
        <f t="shared" si="45"/>
        <v>0</v>
      </c>
      <c r="Q442" s="15">
        <f t="shared" si="46"/>
        <v>485.5</v>
      </c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</row>
    <row r="443" spans="1:36" ht="35.25" customHeight="1">
      <c r="A443" s="14">
        <v>440</v>
      </c>
      <c r="B443" s="1" t="s">
        <v>729</v>
      </c>
      <c r="C443" s="12" t="s">
        <v>730</v>
      </c>
      <c r="D443" s="4" t="s">
        <v>1515</v>
      </c>
      <c r="E443" s="15">
        <v>8234</v>
      </c>
      <c r="F443" s="30">
        <v>4796</v>
      </c>
      <c r="G443" s="15">
        <f t="shared" si="42"/>
        <v>13030</v>
      </c>
      <c r="H443" s="31">
        <v>50</v>
      </c>
      <c r="I443" s="32">
        <f t="shared" si="41"/>
        <v>25</v>
      </c>
      <c r="J443" s="15">
        <f t="shared" si="43"/>
        <v>75</v>
      </c>
      <c r="K443" s="31">
        <v>50</v>
      </c>
      <c r="L443" s="32">
        <f>'[1]नमुना नं ८  (2)'!X442</f>
        <v>25</v>
      </c>
      <c r="M443" s="15">
        <f t="shared" si="44"/>
        <v>75</v>
      </c>
      <c r="N443" s="31">
        <v>0</v>
      </c>
      <c r="O443" s="15">
        <v>0</v>
      </c>
      <c r="P443" s="15">
        <f t="shared" si="45"/>
        <v>0</v>
      </c>
      <c r="Q443" s="15">
        <f t="shared" si="46"/>
        <v>13180</v>
      </c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</row>
    <row r="444" spans="1:36" ht="35.25" customHeight="1">
      <c r="A444" s="14">
        <v>441</v>
      </c>
      <c r="B444" s="1">
        <v>338</v>
      </c>
      <c r="C444" s="12" t="s">
        <v>731</v>
      </c>
      <c r="D444" s="4" t="s">
        <v>732</v>
      </c>
      <c r="E444" s="15">
        <v>1808.3</v>
      </c>
      <c r="F444" s="30">
        <f>'[1]नमुना नं ८  (2)'!AB448</f>
        <v>1808.3</v>
      </c>
      <c r="G444" s="15">
        <f t="shared" si="42"/>
        <v>3616.6</v>
      </c>
      <c r="H444" s="31">
        <v>20</v>
      </c>
      <c r="I444" s="32">
        <f t="shared" si="41"/>
        <v>20</v>
      </c>
      <c r="J444" s="15">
        <f t="shared" si="43"/>
        <v>40</v>
      </c>
      <c r="K444" s="31">
        <v>20</v>
      </c>
      <c r="L444" s="32">
        <f>'[1]नमुना नं ८  (2)'!X443</f>
        <v>20</v>
      </c>
      <c r="M444" s="15">
        <f t="shared" si="44"/>
        <v>40</v>
      </c>
      <c r="N444" s="31">
        <v>0</v>
      </c>
      <c r="O444" s="15">
        <v>0</v>
      </c>
      <c r="P444" s="15">
        <f t="shared" si="45"/>
        <v>0</v>
      </c>
      <c r="Q444" s="15">
        <f t="shared" si="46"/>
        <v>3696.6</v>
      </c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</row>
    <row r="445" spans="1:36" ht="35.25" customHeight="1">
      <c r="A445" s="14">
        <v>442</v>
      </c>
      <c r="B445" s="1">
        <v>339</v>
      </c>
      <c r="C445" s="12" t="s">
        <v>731</v>
      </c>
      <c r="D445" s="4" t="s">
        <v>733</v>
      </c>
      <c r="E445" s="15">
        <v>1636.4</v>
      </c>
      <c r="F445" s="30">
        <f>'[1]नमुना नं ८  (2)'!AB449</f>
        <v>608.4</v>
      </c>
      <c r="G445" s="15">
        <f t="shared" si="42"/>
        <v>2244.8000000000002</v>
      </c>
      <c r="H445" s="31">
        <v>45</v>
      </c>
      <c r="I445" s="32">
        <f t="shared" si="41"/>
        <v>25</v>
      </c>
      <c r="J445" s="15">
        <f t="shared" si="43"/>
        <v>70</v>
      </c>
      <c r="K445" s="31">
        <v>45</v>
      </c>
      <c r="L445" s="32">
        <f>'[1]नमुना नं ८  (2)'!X444</f>
        <v>25</v>
      </c>
      <c r="M445" s="15">
        <f t="shared" si="44"/>
        <v>70</v>
      </c>
      <c r="N445" s="31">
        <v>0</v>
      </c>
      <c r="O445" s="15">
        <v>0</v>
      </c>
      <c r="P445" s="15">
        <f t="shared" si="45"/>
        <v>0</v>
      </c>
      <c r="Q445" s="15">
        <f t="shared" si="46"/>
        <v>2384.8000000000002</v>
      </c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</row>
    <row r="446" spans="1:36" ht="35.25" customHeight="1">
      <c r="A446" s="14">
        <v>443</v>
      </c>
      <c r="B446" s="1">
        <v>340</v>
      </c>
      <c r="C446" s="12" t="s">
        <v>731</v>
      </c>
      <c r="D446" s="4" t="s">
        <v>734</v>
      </c>
      <c r="E446" s="15">
        <v>6956.4</v>
      </c>
      <c r="F446" s="30">
        <f>'[1]नमुना नं ८  (2)'!AB450</f>
        <v>972.4</v>
      </c>
      <c r="G446" s="15">
        <f t="shared" si="42"/>
        <v>7928.7999999999993</v>
      </c>
      <c r="H446" s="31">
        <v>225</v>
      </c>
      <c r="I446" s="32">
        <f t="shared" si="41"/>
        <v>25</v>
      </c>
      <c r="J446" s="15">
        <f t="shared" si="43"/>
        <v>250</v>
      </c>
      <c r="K446" s="31">
        <v>225</v>
      </c>
      <c r="L446" s="32">
        <f>'[1]नमुना नं ८  (2)'!X445</f>
        <v>25</v>
      </c>
      <c r="M446" s="15">
        <f t="shared" si="44"/>
        <v>250</v>
      </c>
      <c r="N446" s="31">
        <v>0</v>
      </c>
      <c r="O446" s="15">
        <v>0</v>
      </c>
      <c r="P446" s="15">
        <f t="shared" si="45"/>
        <v>0</v>
      </c>
      <c r="Q446" s="15">
        <f t="shared" si="46"/>
        <v>8428.7999999999993</v>
      </c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</row>
    <row r="447" spans="1:36" ht="35.25" customHeight="1">
      <c r="A447" s="14">
        <v>444</v>
      </c>
      <c r="B447" s="1" t="s">
        <v>735</v>
      </c>
      <c r="C447" s="12" t="s">
        <v>736</v>
      </c>
      <c r="D447" s="4" t="s">
        <v>737</v>
      </c>
      <c r="E447" s="15">
        <v>9027</v>
      </c>
      <c r="F447" s="30">
        <v>1163</v>
      </c>
      <c r="G447" s="15">
        <f t="shared" si="42"/>
        <v>10190</v>
      </c>
      <c r="H447" s="31">
        <v>225</v>
      </c>
      <c r="I447" s="32">
        <f t="shared" si="41"/>
        <v>25</v>
      </c>
      <c r="J447" s="15">
        <f t="shared" si="43"/>
        <v>250</v>
      </c>
      <c r="K447" s="31">
        <v>225</v>
      </c>
      <c r="L447" s="32">
        <f>'[1]नमुना नं ८  (2)'!X446</f>
        <v>25</v>
      </c>
      <c r="M447" s="15">
        <f t="shared" si="44"/>
        <v>250</v>
      </c>
      <c r="N447" s="31">
        <v>0</v>
      </c>
      <c r="O447" s="15">
        <v>0</v>
      </c>
      <c r="P447" s="15">
        <f t="shared" si="45"/>
        <v>0</v>
      </c>
      <c r="Q447" s="15">
        <f t="shared" si="46"/>
        <v>10690</v>
      </c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</row>
    <row r="448" spans="1:36" ht="35.25" customHeight="1">
      <c r="A448" s="14">
        <v>445</v>
      </c>
      <c r="B448" s="1" t="s">
        <v>738</v>
      </c>
      <c r="C448" s="12" t="s">
        <v>736</v>
      </c>
      <c r="D448" s="6" t="s">
        <v>739</v>
      </c>
      <c r="E448" s="15">
        <v>0.20000000000004547</v>
      </c>
      <c r="F448" s="30">
        <f>'[1]नमुना नं ८  (2)'!AB452</f>
        <v>655.20000000000005</v>
      </c>
      <c r="G448" s="15">
        <f t="shared" si="42"/>
        <v>655.40000000000009</v>
      </c>
      <c r="H448" s="31">
        <v>0</v>
      </c>
      <c r="I448" s="32">
        <f t="shared" si="41"/>
        <v>25</v>
      </c>
      <c r="J448" s="15">
        <f t="shared" si="43"/>
        <v>25</v>
      </c>
      <c r="K448" s="31">
        <v>0</v>
      </c>
      <c r="L448" s="32">
        <f>'[1]नमुना नं ८  (2)'!X447</f>
        <v>25</v>
      </c>
      <c r="M448" s="15">
        <f t="shared" si="44"/>
        <v>25</v>
      </c>
      <c r="N448" s="31">
        <v>0</v>
      </c>
      <c r="O448" s="15">
        <v>0</v>
      </c>
      <c r="P448" s="15">
        <f t="shared" si="45"/>
        <v>0</v>
      </c>
      <c r="Q448" s="15">
        <f t="shared" si="46"/>
        <v>705.40000000000009</v>
      </c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</row>
    <row r="449" spans="1:36" ht="35.25" customHeight="1">
      <c r="A449" s="14">
        <v>446</v>
      </c>
      <c r="B449" s="1">
        <v>342</v>
      </c>
      <c r="C449" s="12" t="s">
        <v>740</v>
      </c>
      <c r="D449" s="4" t="s">
        <v>741</v>
      </c>
      <c r="E449" s="15">
        <v>0</v>
      </c>
      <c r="F449" s="30">
        <v>1931</v>
      </c>
      <c r="G449" s="15">
        <f t="shared" si="42"/>
        <v>1931</v>
      </c>
      <c r="H449" s="31">
        <v>0</v>
      </c>
      <c r="I449" s="32">
        <f t="shared" si="41"/>
        <v>25</v>
      </c>
      <c r="J449" s="15">
        <f t="shared" si="43"/>
        <v>25</v>
      </c>
      <c r="K449" s="31">
        <v>0</v>
      </c>
      <c r="L449" s="32">
        <f>'[1]नमुना नं ८  (2)'!X448</f>
        <v>25</v>
      </c>
      <c r="M449" s="15">
        <f t="shared" si="44"/>
        <v>25</v>
      </c>
      <c r="N449" s="31">
        <v>0</v>
      </c>
      <c r="O449" s="15">
        <v>0</v>
      </c>
      <c r="P449" s="15">
        <f t="shared" si="45"/>
        <v>0</v>
      </c>
      <c r="Q449" s="15">
        <f t="shared" si="46"/>
        <v>1981</v>
      </c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</row>
    <row r="450" spans="1:36" ht="35.25" customHeight="1">
      <c r="A450" s="14">
        <v>447</v>
      </c>
      <c r="B450" s="1">
        <v>343</v>
      </c>
      <c r="C450" s="12" t="s">
        <v>742</v>
      </c>
      <c r="D450" s="4" t="s">
        <v>743</v>
      </c>
      <c r="E450" s="15">
        <v>-0.1999999999998181</v>
      </c>
      <c r="F450" s="30">
        <f>'[1]नमुना नं ८  (2)'!AB454</f>
        <v>1684.8</v>
      </c>
      <c r="G450" s="15">
        <f t="shared" si="42"/>
        <v>1684.6000000000001</v>
      </c>
      <c r="H450" s="31">
        <v>0</v>
      </c>
      <c r="I450" s="32">
        <f t="shared" si="41"/>
        <v>20</v>
      </c>
      <c r="J450" s="15">
        <f t="shared" si="43"/>
        <v>20</v>
      </c>
      <c r="K450" s="31">
        <v>0</v>
      </c>
      <c r="L450" s="32">
        <f>'[1]नमुना नं ८  (2)'!X449</f>
        <v>20</v>
      </c>
      <c r="M450" s="15">
        <f t="shared" si="44"/>
        <v>20</v>
      </c>
      <c r="N450" s="31">
        <v>0</v>
      </c>
      <c r="O450" s="15">
        <v>0</v>
      </c>
      <c r="P450" s="15">
        <f t="shared" si="45"/>
        <v>0</v>
      </c>
      <c r="Q450" s="15">
        <f t="shared" si="46"/>
        <v>1724.6000000000001</v>
      </c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</row>
    <row r="451" spans="1:36" ht="35.25" customHeight="1">
      <c r="A451" s="14">
        <v>448</v>
      </c>
      <c r="B451" s="1">
        <v>344</v>
      </c>
      <c r="C451" s="12" t="s">
        <v>744</v>
      </c>
      <c r="D451" s="4" t="s">
        <v>745</v>
      </c>
      <c r="E451" s="15">
        <v>-0.20000000000004547</v>
      </c>
      <c r="F451" s="30">
        <f>'[1]नमुना नं ८  (2)'!AB455</f>
        <v>1086.8</v>
      </c>
      <c r="G451" s="15">
        <f t="shared" si="42"/>
        <v>1086.5999999999999</v>
      </c>
      <c r="H451" s="31">
        <v>0</v>
      </c>
      <c r="I451" s="32">
        <f t="shared" si="41"/>
        <v>25</v>
      </c>
      <c r="J451" s="15">
        <f t="shared" si="43"/>
        <v>25</v>
      </c>
      <c r="K451" s="31">
        <v>0</v>
      </c>
      <c r="L451" s="32">
        <f>'[1]नमुना नं ८  (2)'!X450</f>
        <v>25</v>
      </c>
      <c r="M451" s="15">
        <f t="shared" si="44"/>
        <v>25</v>
      </c>
      <c r="N451" s="31">
        <v>0</v>
      </c>
      <c r="O451" s="15">
        <v>0</v>
      </c>
      <c r="P451" s="15">
        <f t="shared" si="45"/>
        <v>0</v>
      </c>
      <c r="Q451" s="15">
        <f t="shared" si="46"/>
        <v>1136.5999999999999</v>
      </c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</row>
    <row r="452" spans="1:36" ht="35.25" customHeight="1">
      <c r="A452" s="14">
        <v>449</v>
      </c>
      <c r="B452" s="1">
        <v>345</v>
      </c>
      <c r="C452" s="12" t="s">
        <v>37</v>
      </c>
      <c r="D452" s="4" t="s">
        <v>746</v>
      </c>
      <c r="E452" s="15">
        <v>0</v>
      </c>
      <c r="F452" s="30">
        <f>'[1]नमुना नं ८  (2)'!AB456</f>
        <v>0</v>
      </c>
      <c r="G452" s="15">
        <f t="shared" si="42"/>
        <v>0</v>
      </c>
      <c r="H452" s="31">
        <v>25</v>
      </c>
      <c r="I452" s="32">
        <f t="shared" si="41"/>
        <v>25</v>
      </c>
      <c r="J452" s="15">
        <f t="shared" si="43"/>
        <v>50</v>
      </c>
      <c r="K452" s="31">
        <v>25</v>
      </c>
      <c r="L452" s="32">
        <v>25</v>
      </c>
      <c r="M452" s="15">
        <f t="shared" si="44"/>
        <v>50</v>
      </c>
      <c r="N452" s="31">
        <v>0</v>
      </c>
      <c r="O452" s="15">
        <v>0</v>
      </c>
      <c r="P452" s="15">
        <f t="shared" si="45"/>
        <v>0</v>
      </c>
      <c r="Q452" s="15">
        <f t="shared" si="46"/>
        <v>100</v>
      </c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</row>
    <row r="453" spans="1:36" ht="35.25" customHeight="1">
      <c r="A453" s="14">
        <v>450</v>
      </c>
      <c r="B453" s="1">
        <v>346</v>
      </c>
      <c r="C453" s="12" t="s">
        <v>747</v>
      </c>
      <c r="D453" s="4" t="s">
        <v>1516</v>
      </c>
      <c r="E453" s="15">
        <v>0</v>
      </c>
      <c r="F453" s="30">
        <f>'[1]नमुना नं ८  (2)'!AB457</f>
        <v>431.6</v>
      </c>
      <c r="G453" s="15">
        <f t="shared" si="42"/>
        <v>431.6</v>
      </c>
      <c r="H453" s="31">
        <v>0</v>
      </c>
      <c r="I453" s="32">
        <f t="shared" si="41"/>
        <v>25</v>
      </c>
      <c r="J453" s="15">
        <f t="shared" si="43"/>
        <v>25</v>
      </c>
      <c r="K453" s="31">
        <v>0</v>
      </c>
      <c r="L453" s="32">
        <f>'[1]नमुना नं ८  (2)'!X452</f>
        <v>25</v>
      </c>
      <c r="M453" s="15">
        <f t="shared" si="44"/>
        <v>25</v>
      </c>
      <c r="N453" s="31">
        <v>0</v>
      </c>
      <c r="O453" s="15">
        <v>0</v>
      </c>
      <c r="P453" s="15">
        <f t="shared" si="45"/>
        <v>0</v>
      </c>
      <c r="Q453" s="15">
        <f t="shared" si="46"/>
        <v>481.6</v>
      </c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</row>
    <row r="454" spans="1:36" ht="35.25" customHeight="1">
      <c r="A454" s="14">
        <v>451</v>
      </c>
      <c r="B454" s="1">
        <v>347</v>
      </c>
      <c r="C454" s="12" t="s">
        <v>748</v>
      </c>
      <c r="D454" s="4" t="s">
        <v>1516</v>
      </c>
      <c r="E454" s="15">
        <v>0</v>
      </c>
      <c r="F454" s="30">
        <f>'[1]नमुना नं ८  (2)'!AB458</f>
        <v>431.6</v>
      </c>
      <c r="G454" s="15">
        <f t="shared" si="42"/>
        <v>431.6</v>
      </c>
      <c r="H454" s="31">
        <v>0</v>
      </c>
      <c r="I454" s="32">
        <f t="shared" ref="I454:I517" si="47">L454</f>
        <v>25</v>
      </c>
      <c r="J454" s="15">
        <f t="shared" si="43"/>
        <v>25</v>
      </c>
      <c r="K454" s="31">
        <v>0</v>
      </c>
      <c r="L454" s="32">
        <f>'[1]नमुना नं ८  (2)'!X453</f>
        <v>25</v>
      </c>
      <c r="M454" s="15">
        <f t="shared" si="44"/>
        <v>25</v>
      </c>
      <c r="N454" s="31">
        <v>0</v>
      </c>
      <c r="O454" s="15">
        <v>0</v>
      </c>
      <c r="P454" s="15">
        <f t="shared" si="45"/>
        <v>0</v>
      </c>
      <c r="Q454" s="15">
        <f t="shared" si="46"/>
        <v>481.6</v>
      </c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</row>
    <row r="455" spans="1:36" ht="35.25" customHeight="1">
      <c r="A455" s="14">
        <v>452</v>
      </c>
      <c r="B455" s="1">
        <v>348</v>
      </c>
      <c r="C455" s="12" t="s">
        <v>748</v>
      </c>
      <c r="D455" s="4" t="s">
        <v>1503</v>
      </c>
      <c r="E455" s="15">
        <v>354.9</v>
      </c>
      <c r="F455" s="30">
        <f>'[1]नमुना नं ८  (2)'!AB459</f>
        <v>354.9</v>
      </c>
      <c r="G455" s="15">
        <f t="shared" si="42"/>
        <v>709.8</v>
      </c>
      <c r="H455" s="31">
        <v>25</v>
      </c>
      <c r="I455" s="32">
        <f t="shared" si="47"/>
        <v>25</v>
      </c>
      <c r="J455" s="15">
        <f t="shared" si="43"/>
        <v>50</v>
      </c>
      <c r="K455" s="31">
        <v>25</v>
      </c>
      <c r="L455" s="32">
        <f>'[1]नमुना नं ८  (2)'!X454</f>
        <v>25</v>
      </c>
      <c r="M455" s="15">
        <f t="shared" si="44"/>
        <v>50</v>
      </c>
      <c r="N455" s="31">
        <v>0</v>
      </c>
      <c r="O455" s="15">
        <v>0</v>
      </c>
      <c r="P455" s="15">
        <f t="shared" si="45"/>
        <v>0</v>
      </c>
      <c r="Q455" s="15">
        <f t="shared" si="46"/>
        <v>809.8</v>
      </c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</row>
    <row r="456" spans="1:36" ht="35.25" customHeight="1">
      <c r="A456" s="14">
        <v>453</v>
      </c>
      <c r="B456" s="1">
        <v>349</v>
      </c>
      <c r="C456" s="12" t="s">
        <v>379</v>
      </c>
      <c r="D456" s="4" t="s">
        <v>749</v>
      </c>
      <c r="E456" s="15">
        <v>0</v>
      </c>
      <c r="F456" s="30">
        <v>795</v>
      </c>
      <c r="G456" s="15">
        <f t="shared" si="42"/>
        <v>795</v>
      </c>
      <c r="H456" s="31">
        <v>0</v>
      </c>
      <c r="I456" s="32">
        <f t="shared" si="47"/>
        <v>25</v>
      </c>
      <c r="J456" s="15">
        <f t="shared" si="43"/>
        <v>25</v>
      </c>
      <c r="K456" s="31">
        <v>0</v>
      </c>
      <c r="L456" s="32">
        <f>'[1]नमुना नं ८  (2)'!X455</f>
        <v>25</v>
      </c>
      <c r="M456" s="15">
        <f t="shared" si="44"/>
        <v>25</v>
      </c>
      <c r="N456" s="31">
        <v>0</v>
      </c>
      <c r="O456" s="15">
        <v>0</v>
      </c>
      <c r="P456" s="15">
        <f t="shared" si="45"/>
        <v>0</v>
      </c>
      <c r="Q456" s="15">
        <f t="shared" si="46"/>
        <v>845</v>
      </c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</row>
    <row r="457" spans="1:36" ht="35.25" customHeight="1">
      <c r="A457" s="14">
        <v>454</v>
      </c>
      <c r="B457" s="1">
        <v>350</v>
      </c>
      <c r="C457" s="12" t="s">
        <v>379</v>
      </c>
      <c r="D457" s="4" t="s">
        <v>750</v>
      </c>
      <c r="E457" s="15">
        <v>500</v>
      </c>
      <c r="F457" s="30">
        <v>828</v>
      </c>
      <c r="G457" s="15">
        <f t="shared" si="42"/>
        <v>1328</v>
      </c>
      <c r="H457" s="31">
        <v>0</v>
      </c>
      <c r="I457" s="32">
        <v>20</v>
      </c>
      <c r="J457" s="15">
        <f t="shared" si="43"/>
        <v>20</v>
      </c>
      <c r="K457" s="31">
        <v>0</v>
      </c>
      <c r="L457" s="32">
        <v>20</v>
      </c>
      <c r="M457" s="15">
        <f t="shared" si="44"/>
        <v>20</v>
      </c>
      <c r="N457" s="31">
        <v>0</v>
      </c>
      <c r="O457" s="15">
        <v>0</v>
      </c>
      <c r="P457" s="15">
        <f t="shared" si="45"/>
        <v>0</v>
      </c>
      <c r="Q457" s="15">
        <f t="shared" si="46"/>
        <v>1368</v>
      </c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</row>
    <row r="458" spans="1:36" ht="35.25" customHeight="1">
      <c r="A458" s="14">
        <v>455</v>
      </c>
      <c r="B458" s="1">
        <v>351</v>
      </c>
      <c r="C458" s="12" t="s">
        <v>751</v>
      </c>
      <c r="D458" s="4" t="s">
        <v>752</v>
      </c>
      <c r="E458" s="15">
        <v>685.1</v>
      </c>
      <c r="F458" s="30">
        <f>'[1]नमुना नं ८  (2)'!AB462</f>
        <v>685.1</v>
      </c>
      <c r="G458" s="15">
        <f t="shared" si="42"/>
        <v>1370.2</v>
      </c>
      <c r="H458" s="31">
        <v>20</v>
      </c>
      <c r="I458" s="32">
        <f t="shared" si="47"/>
        <v>20</v>
      </c>
      <c r="J458" s="15">
        <f t="shared" si="43"/>
        <v>40</v>
      </c>
      <c r="K458" s="31">
        <v>20</v>
      </c>
      <c r="L458" s="32">
        <f>'[1]नमुना नं ८  (2)'!X457</f>
        <v>20</v>
      </c>
      <c r="M458" s="15">
        <f t="shared" si="44"/>
        <v>40</v>
      </c>
      <c r="N458" s="31">
        <v>0</v>
      </c>
      <c r="O458" s="15">
        <v>0</v>
      </c>
      <c r="P458" s="15">
        <f t="shared" si="45"/>
        <v>0</v>
      </c>
      <c r="Q458" s="15">
        <f t="shared" si="46"/>
        <v>1450.2</v>
      </c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</row>
    <row r="459" spans="1:36" ht="35.25" customHeight="1">
      <c r="A459" s="14">
        <v>456</v>
      </c>
      <c r="B459" s="1">
        <v>352</v>
      </c>
      <c r="C459" s="12" t="s">
        <v>753</v>
      </c>
      <c r="D459" s="4" t="s">
        <v>752</v>
      </c>
      <c r="E459" s="15">
        <v>1482</v>
      </c>
      <c r="F459" s="30">
        <f>'[1]नमुना नं ८  (2)'!AB463</f>
        <v>1482</v>
      </c>
      <c r="G459" s="15">
        <f t="shared" si="42"/>
        <v>2964</v>
      </c>
      <c r="H459" s="31">
        <v>20</v>
      </c>
      <c r="I459" s="32">
        <f t="shared" si="47"/>
        <v>20</v>
      </c>
      <c r="J459" s="15">
        <f t="shared" si="43"/>
        <v>40</v>
      </c>
      <c r="K459" s="31">
        <v>20</v>
      </c>
      <c r="L459" s="32">
        <f>'[1]नमुना नं ८  (2)'!X458</f>
        <v>20</v>
      </c>
      <c r="M459" s="15">
        <f t="shared" si="44"/>
        <v>40</v>
      </c>
      <c r="N459" s="31">
        <v>0</v>
      </c>
      <c r="O459" s="15">
        <v>0</v>
      </c>
      <c r="P459" s="15">
        <f t="shared" si="45"/>
        <v>0</v>
      </c>
      <c r="Q459" s="15">
        <f t="shared" si="46"/>
        <v>3044</v>
      </c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</row>
    <row r="460" spans="1:36" ht="35.25" customHeight="1">
      <c r="A460" s="14">
        <v>457</v>
      </c>
      <c r="B460" s="1">
        <v>353</v>
      </c>
      <c r="C460" s="12" t="s">
        <v>753</v>
      </c>
      <c r="D460" s="4" t="s">
        <v>754</v>
      </c>
      <c r="E460" s="15">
        <v>0</v>
      </c>
      <c r="F460" s="30">
        <f>'[1]नमुना नं ८  (2)'!AB464</f>
        <v>0</v>
      </c>
      <c r="G460" s="15">
        <f t="shared" si="42"/>
        <v>0</v>
      </c>
      <c r="H460" s="31">
        <v>0</v>
      </c>
      <c r="I460" s="32">
        <v>0</v>
      </c>
      <c r="J460" s="15">
        <f t="shared" si="43"/>
        <v>0</v>
      </c>
      <c r="K460" s="31">
        <v>0</v>
      </c>
      <c r="L460" s="32">
        <v>0</v>
      </c>
      <c r="M460" s="15">
        <f t="shared" si="44"/>
        <v>0</v>
      </c>
      <c r="N460" s="31">
        <v>0</v>
      </c>
      <c r="O460" s="15">
        <v>0</v>
      </c>
      <c r="P460" s="15">
        <f t="shared" si="45"/>
        <v>0</v>
      </c>
      <c r="Q460" s="15">
        <f t="shared" si="46"/>
        <v>0</v>
      </c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</row>
    <row r="461" spans="1:36" ht="35.25" customHeight="1">
      <c r="A461" s="14">
        <v>458</v>
      </c>
      <c r="B461" s="1">
        <v>354</v>
      </c>
      <c r="C461" s="12" t="s">
        <v>755</v>
      </c>
      <c r="D461" s="4" t="s">
        <v>756</v>
      </c>
      <c r="E461" s="15">
        <v>229</v>
      </c>
      <c r="F461" s="30">
        <v>229</v>
      </c>
      <c r="G461" s="15">
        <f t="shared" si="42"/>
        <v>458</v>
      </c>
      <c r="H461" s="31">
        <v>20</v>
      </c>
      <c r="I461" s="32">
        <f t="shared" si="47"/>
        <v>20</v>
      </c>
      <c r="J461" s="15">
        <f t="shared" si="43"/>
        <v>40</v>
      </c>
      <c r="K461" s="31">
        <v>20</v>
      </c>
      <c r="L461" s="32">
        <f>'[1]नमुना नं ८  (2)'!X460</f>
        <v>20</v>
      </c>
      <c r="M461" s="15">
        <f t="shared" si="44"/>
        <v>40</v>
      </c>
      <c r="N461" s="31">
        <v>0</v>
      </c>
      <c r="O461" s="15">
        <v>0</v>
      </c>
      <c r="P461" s="15">
        <f t="shared" si="45"/>
        <v>0</v>
      </c>
      <c r="Q461" s="15">
        <f t="shared" si="46"/>
        <v>538</v>
      </c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</row>
    <row r="462" spans="1:36" ht="35.25" customHeight="1">
      <c r="A462" s="14">
        <v>459</v>
      </c>
      <c r="B462" s="1">
        <v>355</v>
      </c>
      <c r="C462" s="12" t="s">
        <v>757</v>
      </c>
      <c r="D462" s="4" t="s">
        <v>758</v>
      </c>
      <c r="E462" s="15">
        <v>283.39999999999998</v>
      </c>
      <c r="F462" s="30">
        <f>'[1]नमुना नं ८  (2)'!AB466</f>
        <v>283.39999999999998</v>
      </c>
      <c r="G462" s="15">
        <f t="shared" si="42"/>
        <v>566.79999999999995</v>
      </c>
      <c r="H462" s="31">
        <v>20</v>
      </c>
      <c r="I462" s="32">
        <f t="shared" si="47"/>
        <v>20</v>
      </c>
      <c r="J462" s="15">
        <f t="shared" si="43"/>
        <v>40</v>
      </c>
      <c r="K462" s="31">
        <v>20</v>
      </c>
      <c r="L462" s="32">
        <f>'[1]नमुना नं ८  (2)'!X461</f>
        <v>20</v>
      </c>
      <c r="M462" s="15">
        <f t="shared" si="44"/>
        <v>40</v>
      </c>
      <c r="N462" s="31">
        <v>0</v>
      </c>
      <c r="O462" s="15">
        <v>0</v>
      </c>
      <c r="P462" s="15">
        <f t="shared" si="45"/>
        <v>0</v>
      </c>
      <c r="Q462" s="15">
        <f t="shared" si="46"/>
        <v>646.79999999999995</v>
      </c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</row>
    <row r="463" spans="1:36" ht="35.25" customHeight="1">
      <c r="A463" s="14">
        <v>460</v>
      </c>
      <c r="B463" s="1">
        <v>356</v>
      </c>
      <c r="C463" s="12" t="s">
        <v>759</v>
      </c>
      <c r="D463" s="4" t="s">
        <v>760</v>
      </c>
      <c r="E463" s="15">
        <v>229</v>
      </c>
      <c r="F463" s="30">
        <v>229</v>
      </c>
      <c r="G463" s="15">
        <f t="shared" si="42"/>
        <v>458</v>
      </c>
      <c r="H463" s="31">
        <v>20</v>
      </c>
      <c r="I463" s="32">
        <f t="shared" si="47"/>
        <v>20</v>
      </c>
      <c r="J463" s="15">
        <f t="shared" si="43"/>
        <v>40</v>
      </c>
      <c r="K463" s="31">
        <v>20</v>
      </c>
      <c r="L463" s="32">
        <f>'[1]नमुना नं ८  (2)'!X462</f>
        <v>20</v>
      </c>
      <c r="M463" s="15">
        <f t="shared" si="44"/>
        <v>40</v>
      </c>
      <c r="N463" s="31">
        <v>150</v>
      </c>
      <c r="O463" s="15">
        <v>0</v>
      </c>
      <c r="P463" s="15">
        <f t="shared" si="45"/>
        <v>150</v>
      </c>
      <c r="Q463" s="15">
        <f t="shared" si="46"/>
        <v>688</v>
      </c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</row>
    <row r="464" spans="1:36" ht="35.25" customHeight="1">
      <c r="A464" s="14">
        <v>461</v>
      </c>
      <c r="B464" s="1">
        <v>357</v>
      </c>
      <c r="C464" s="12" t="s">
        <v>761</v>
      </c>
      <c r="D464" s="4" t="s">
        <v>762</v>
      </c>
      <c r="E464" s="15">
        <v>405</v>
      </c>
      <c r="F464" s="30">
        <v>405</v>
      </c>
      <c r="G464" s="15">
        <f t="shared" si="42"/>
        <v>810</v>
      </c>
      <c r="H464" s="31">
        <v>25</v>
      </c>
      <c r="I464" s="32">
        <f t="shared" si="47"/>
        <v>25</v>
      </c>
      <c r="J464" s="15">
        <f t="shared" si="43"/>
        <v>50</v>
      </c>
      <c r="K464" s="31">
        <v>25</v>
      </c>
      <c r="L464" s="32">
        <f>'[1]नमुना नं ८  (2)'!X463</f>
        <v>25</v>
      </c>
      <c r="M464" s="15">
        <f t="shared" si="44"/>
        <v>50</v>
      </c>
      <c r="N464" s="31">
        <v>0</v>
      </c>
      <c r="O464" s="15">
        <v>0</v>
      </c>
      <c r="P464" s="15">
        <f t="shared" si="45"/>
        <v>0</v>
      </c>
      <c r="Q464" s="15">
        <f t="shared" si="46"/>
        <v>910</v>
      </c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</row>
    <row r="465" spans="1:36" ht="35.25" customHeight="1">
      <c r="A465" s="14">
        <v>462</v>
      </c>
      <c r="B465" s="1">
        <v>358</v>
      </c>
      <c r="C465" s="12" t="s">
        <v>763</v>
      </c>
      <c r="D465" s="4" t="s">
        <v>762</v>
      </c>
      <c r="E465" s="15">
        <v>125</v>
      </c>
      <c r="F465" s="30">
        <v>125</v>
      </c>
      <c r="G465" s="15">
        <f t="shared" si="42"/>
        <v>250</v>
      </c>
      <c r="H465" s="31">
        <v>0</v>
      </c>
      <c r="I465" s="32">
        <f t="shared" si="47"/>
        <v>0</v>
      </c>
      <c r="J465" s="15">
        <f t="shared" si="43"/>
        <v>0</v>
      </c>
      <c r="K465" s="31">
        <v>0</v>
      </c>
      <c r="L465" s="32">
        <f>'[1]नमुना नं ८  (2)'!X464</f>
        <v>0</v>
      </c>
      <c r="M465" s="15">
        <f t="shared" si="44"/>
        <v>0</v>
      </c>
      <c r="N465" s="31">
        <v>0</v>
      </c>
      <c r="O465" s="15">
        <v>0</v>
      </c>
      <c r="P465" s="15">
        <f t="shared" si="45"/>
        <v>0</v>
      </c>
      <c r="Q465" s="15">
        <f t="shared" si="46"/>
        <v>250</v>
      </c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</row>
    <row r="466" spans="1:36" ht="35.25" customHeight="1">
      <c r="A466" s="14">
        <v>463</v>
      </c>
      <c r="B466" s="1">
        <v>359</v>
      </c>
      <c r="C466" s="12" t="s">
        <v>37</v>
      </c>
      <c r="D466" s="4" t="s">
        <v>764</v>
      </c>
      <c r="E466" s="15">
        <v>0</v>
      </c>
      <c r="F466" s="30">
        <f>'[1]नमुना नं ८  (2)'!AB470</f>
        <v>0</v>
      </c>
      <c r="G466" s="15">
        <f t="shared" si="42"/>
        <v>0</v>
      </c>
      <c r="H466" s="31">
        <v>0</v>
      </c>
      <c r="I466" s="32">
        <v>0</v>
      </c>
      <c r="J466" s="15">
        <f t="shared" si="43"/>
        <v>0</v>
      </c>
      <c r="K466" s="31">
        <v>0</v>
      </c>
      <c r="L466" s="32">
        <v>0</v>
      </c>
      <c r="M466" s="15">
        <f t="shared" si="44"/>
        <v>0</v>
      </c>
      <c r="N466" s="31">
        <v>0</v>
      </c>
      <c r="O466" s="15">
        <v>0</v>
      </c>
      <c r="P466" s="15">
        <f t="shared" si="45"/>
        <v>0</v>
      </c>
      <c r="Q466" s="15">
        <f t="shared" si="46"/>
        <v>0</v>
      </c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</row>
    <row r="467" spans="1:36" ht="35.25" customHeight="1">
      <c r="A467" s="14">
        <v>464</v>
      </c>
      <c r="B467" s="1">
        <v>360</v>
      </c>
      <c r="C467" s="12" t="s">
        <v>543</v>
      </c>
      <c r="D467" s="4" t="s">
        <v>765</v>
      </c>
      <c r="E467" s="15">
        <v>0</v>
      </c>
      <c r="F467" s="30">
        <f>'[1]नमुना नं ८  (2)'!AB471</f>
        <v>0</v>
      </c>
      <c r="G467" s="15">
        <f t="shared" si="42"/>
        <v>0</v>
      </c>
      <c r="H467" s="31">
        <v>0</v>
      </c>
      <c r="I467" s="32">
        <v>0</v>
      </c>
      <c r="J467" s="15">
        <f t="shared" si="43"/>
        <v>0</v>
      </c>
      <c r="K467" s="31">
        <v>0</v>
      </c>
      <c r="L467" s="32">
        <v>0</v>
      </c>
      <c r="M467" s="15">
        <f t="shared" si="44"/>
        <v>0</v>
      </c>
      <c r="N467" s="31">
        <v>0</v>
      </c>
      <c r="O467" s="15">
        <v>0</v>
      </c>
      <c r="P467" s="15">
        <f t="shared" si="45"/>
        <v>0</v>
      </c>
      <c r="Q467" s="15">
        <f t="shared" si="46"/>
        <v>0</v>
      </c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</row>
    <row r="468" spans="1:36" ht="35.25" customHeight="1">
      <c r="A468" s="14">
        <v>465</v>
      </c>
      <c r="B468" s="1" t="s">
        <v>766</v>
      </c>
      <c r="C468" s="12" t="s">
        <v>767</v>
      </c>
      <c r="D468" s="4" t="s">
        <v>768</v>
      </c>
      <c r="E468" s="15">
        <v>240</v>
      </c>
      <c r="F468" s="30">
        <v>44</v>
      </c>
      <c r="G468" s="15">
        <f t="shared" si="42"/>
        <v>284</v>
      </c>
      <c r="H468" s="31">
        <v>50</v>
      </c>
      <c r="I468" s="32">
        <f t="shared" si="47"/>
        <v>10</v>
      </c>
      <c r="J468" s="15">
        <f t="shared" si="43"/>
        <v>60</v>
      </c>
      <c r="K468" s="31">
        <v>50</v>
      </c>
      <c r="L468" s="32">
        <f>'[1]नमुना नं ८  (2)'!X467</f>
        <v>10</v>
      </c>
      <c r="M468" s="15">
        <f t="shared" si="44"/>
        <v>60</v>
      </c>
      <c r="N468" s="31">
        <v>0</v>
      </c>
      <c r="O468" s="15">
        <v>0</v>
      </c>
      <c r="P468" s="15">
        <f t="shared" si="45"/>
        <v>0</v>
      </c>
      <c r="Q468" s="15">
        <f t="shared" si="46"/>
        <v>404</v>
      </c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</row>
    <row r="469" spans="1:36" ht="35.25" customHeight="1">
      <c r="A469" s="14">
        <v>466</v>
      </c>
      <c r="B469" s="1" t="s">
        <v>769</v>
      </c>
      <c r="C469" s="12" t="s">
        <v>767</v>
      </c>
      <c r="D469" s="4" t="s">
        <v>204</v>
      </c>
      <c r="E469" s="15">
        <v>455</v>
      </c>
      <c r="F469" s="30">
        <v>44</v>
      </c>
      <c r="G469" s="15">
        <f t="shared" si="42"/>
        <v>499</v>
      </c>
      <c r="H469" s="31">
        <v>100</v>
      </c>
      <c r="I469" s="32">
        <f t="shared" si="47"/>
        <v>20</v>
      </c>
      <c r="J469" s="15">
        <f t="shared" si="43"/>
        <v>120</v>
      </c>
      <c r="K469" s="31">
        <v>100</v>
      </c>
      <c r="L469" s="32">
        <f>'[1]नमुना नं ८  (2)'!X468</f>
        <v>20</v>
      </c>
      <c r="M469" s="15">
        <f t="shared" si="44"/>
        <v>120</v>
      </c>
      <c r="N469" s="31">
        <v>0</v>
      </c>
      <c r="O469" s="15">
        <v>0</v>
      </c>
      <c r="P469" s="15">
        <f t="shared" si="45"/>
        <v>0</v>
      </c>
      <c r="Q469" s="15">
        <f t="shared" si="46"/>
        <v>739</v>
      </c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</row>
    <row r="470" spans="1:36" ht="35.25" customHeight="1">
      <c r="A470" s="14">
        <v>467</v>
      </c>
      <c r="B470" s="1" t="s">
        <v>770</v>
      </c>
      <c r="C470" s="12" t="s">
        <v>767</v>
      </c>
      <c r="D470" s="4" t="s">
        <v>771</v>
      </c>
      <c r="E470" s="15">
        <v>466.4</v>
      </c>
      <c r="F470" s="30">
        <f>'[1]नमुना नं ८  (2)'!AB474</f>
        <v>114.4</v>
      </c>
      <c r="G470" s="15">
        <f t="shared" si="42"/>
        <v>580.79999999999995</v>
      </c>
      <c r="H470" s="31">
        <v>50</v>
      </c>
      <c r="I470" s="32">
        <f t="shared" si="47"/>
        <v>10</v>
      </c>
      <c r="J470" s="15">
        <f t="shared" si="43"/>
        <v>60</v>
      </c>
      <c r="K470" s="31">
        <v>50</v>
      </c>
      <c r="L470" s="32">
        <f>'[1]नमुना नं ८  (2)'!X469</f>
        <v>10</v>
      </c>
      <c r="M470" s="15">
        <f t="shared" si="44"/>
        <v>60</v>
      </c>
      <c r="N470" s="31">
        <v>0</v>
      </c>
      <c r="O470" s="15">
        <v>0</v>
      </c>
      <c r="P470" s="15">
        <f t="shared" si="45"/>
        <v>0</v>
      </c>
      <c r="Q470" s="15">
        <f t="shared" si="46"/>
        <v>700.8</v>
      </c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</row>
    <row r="471" spans="1:36" ht="35.25" customHeight="1">
      <c r="A471" s="14">
        <v>468</v>
      </c>
      <c r="B471" s="1" t="s">
        <v>772</v>
      </c>
      <c r="C471" s="12" t="s">
        <v>156</v>
      </c>
      <c r="D471" s="4" t="s">
        <v>207</v>
      </c>
      <c r="E471" s="15">
        <v>1503</v>
      </c>
      <c r="F471" s="30">
        <v>114</v>
      </c>
      <c r="G471" s="15">
        <f t="shared" si="42"/>
        <v>1617</v>
      </c>
      <c r="H471" s="31">
        <v>110</v>
      </c>
      <c r="I471" s="32">
        <f t="shared" si="47"/>
        <v>0</v>
      </c>
      <c r="J471" s="15">
        <f t="shared" si="43"/>
        <v>110</v>
      </c>
      <c r="K471" s="31">
        <v>110</v>
      </c>
      <c r="L471" s="32">
        <f>'[1]नमुना नं ८  (2)'!X470</f>
        <v>0</v>
      </c>
      <c r="M471" s="15">
        <f t="shared" si="44"/>
        <v>110</v>
      </c>
      <c r="N471" s="31">
        <v>0</v>
      </c>
      <c r="O471" s="15">
        <v>0</v>
      </c>
      <c r="P471" s="15">
        <f t="shared" si="45"/>
        <v>0</v>
      </c>
      <c r="Q471" s="15">
        <f t="shared" si="46"/>
        <v>1837</v>
      </c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</row>
    <row r="472" spans="1:36" ht="35.25" customHeight="1">
      <c r="A472" s="14">
        <v>469</v>
      </c>
      <c r="B472" s="1">
        <v>362</v>
      </c>
      <c r="C472" s="12" t="s">
        <v>292</v>
      </c>
      <c r="D472" s="4" t="s">
        <v>773</v>
      </c>
      <c r="E472" s="15">
        <v>0</v>
      </c>
      <c r="F472" s="30">
        <f>'[1]नमुना नं ८  (2)'!AB476</f>
        <v>0</v>
      </c>
      <c r="G472" s="15">
        <f t="shared" si="42"/>
        <v>0</v>
      </c>
      <c r="H472" s="31">
        <v>0</v>
      </c>
      <c r="I472" s="32">
        <f t="shared" si="47"/>
        <v>0</v>
      </c>
      <c r="J472" s="15">
        <f t="shared" si="43"/>
        <v>0</v>
      </c>
      <c r="K472" s="31">
        <v>0</v>
      </c>
      <c r="L472" s="32">
        <v>0</v>
      </c>
      <c r="M472" s="15">
        <f t="shared" si="44"/>
        <v>0</v>
      </c>
      <c r="N472" s="31">
        <v>0</v>
      </c>
      <c r="O472" s="15">
        <v>0</v>
      </c>
      <c r="P472" s="15">
        <f t="shared" si="45"/>
        <v>0</v>
      </c>
      <c r="Q472" s="15">
        <f t="shared" si="46"/>
        <v>0</v>
      </c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</row>
    <row r="473" spans="1:36" ht="35.25" customHeight="1">
      <c r="A473" s="14">
        <v>470</v>
      </c>
      <c r="B473" s="1">
        <v>363</v>
      </c>
      <c r="C473" s="12" t="s">
        <v>260</v>
      </c>
      <c r="D473" s="4" t="s">
        <v>774</v>
      </c>
      <c r="E473" s="15">
        <v>0</v>
      </c>
      <c r="F473" s="30">
        <f>'[1]नमुना नं ८  (2)'!AB477</f>
        <v>0</v>
      </c>
      <c r="G473" s="15">
        <f t="shared" si="42"/>
        <v>0</v>
      </c>
      <c r="H473" s="31">
        <v>0</v>
      </c>
      <c r="I473" s="32">
        <v>0</v>
      </c>
      <c r="J473" s="15">
        <f t="shared" si="43"/>
        <v>0</v>
      </c>
      <c r="K473" s="31">
        <v>0</v>
      </c>
      <c r="L473" s="32">
        <v>0</v>
      </c>
      <c r="M473" s="15">
        <f t="shared" si="44"/>
        <v>0</v>
      </c>
      <c r="N473" s="31">
        <v>0</v>
      </c>
      <c r="O473" s="15">
        <v>0</v>
      </c>
      <c r="P473" s="15">
        <f t="shared" si="45"/>
        <v>0</v>
      </c>
      <c r="Q473" s="15">
        <f t="shared" si="46"/>
        <v>0</v>
      </c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</row>
    <row r="474" spans="1:36" ht="60" customHeight="1">
      <c r="A474" s="14">
        <v>471</v>
      </c>
      <c r="B474" s="1">
        <v>364</v>
      </c>
      <c r="C474" s="12" t="s">
        <v>156</v>
      </c>
      <c r="D474" s="4" t="s">
        <v>1512</v>
      </c>
      <c r="E474" s="15">
        <v>0</v>
      </c>
      <c r="F474" s="30">
        <v>613</v>
      </c>
      <c r="G474" s="15">
        <f t="shared" si="42"/>
        <v>613</v>
      </c>
      <c r="H474" s="31">
        <v>0</v>
      </c>
      <c r="I474" s="32">
        <f t="shared" si="47"/>
        <v>10</v>
      </c>
      <c r="J474" s="15">
        <f t="shared" si="43"/>
        <v>10</v>
      </c>
      <c r="K474" s="31">
        <v>0</v>
      </c>
      <c r="L474" s="32">
        <f>'[1]नमुना नं ८  (2)'!X473</f>
        <v>10</v>
      </c>
      <c r="M474" s="15">
        <f t="shared" si="44"/>
        <v>10</v>
      </c>
      <c r="N474" s="31">
        <v>0</v>
      </c>
      <c r="O474" s="15">
        <v>0</v>
      </c>
      <c r="P474" s="15">
        <f t="shared" si="45"/>
        <v>0</v>
      </c>
      <c r="Q474" s="15">
        <f t="shared" si="46"/>
        <v>633</v>
      </c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</row>
    <row r="475" spans="1:36" ht="35.25" customHeight="1">
      <c r="A475" s="14">
        <v>472</v>
      </c>
      <c r="B475" s="1">
        <v>365</v>
      </c>
      <c r="C475" s="12" t="s">
        <v>775</v>
      </c>
      <c r="D475" s="4" t="s">
        <v>776</v>
      </c>
      <c r="E475" s="15">
        <v>0</v>
      </c>
      <c r="F475" s="30">
        <v>244</v>
      </c>
      <c r="G475" s="15">
        <f t="shared" ref="G475:G532" si="48">E475+F475</f>
        <v>244</v>
      </c>
      <c r="H475" s="31">
        <v>0</v>
      </c>
      <c r="I475" s="32">
        <f t="shared" si="47"/>
        <v>10</v>
      </c>
      <c r="J475" s="15">
        <f t="shared" ref="J475:J532" si="49">H475+I475</f>
        <v>10</v>
      </c>
      <c r="K475" s="31">
        <v>0</v>
      </c>
      <c r="L475" s="32">
        <f>'[1]नमुना नं ८  (2)'!X474</f>
        <v>10</v>
      </c>
      <c r="M475" s="15">
        <f t="shared" ref="M475:M532" si="50">K475+L475</f>
        <v>10</v>
      </c>
      <c r="N475" s="31">
        <v>0</v>
      </c>
      <c r="O475" s="15">
        <v>0</v>
      </c>
      <c r="P475" s="15">
        <f t="shared" ref="P475:P532" si="51">N475+O475</f>
        <v>0</v>
      </c>
      <c r="Q475" s="15">
        <f t="shared" ref="Q475:Q532" si="52">G475+J475+M475+P475</f>
        <v>264</v>
      </c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</row>
    <row r="476" spans="1:36" ht="35.25" customHeight="1">
      <c r="A476" s="14">
        <v>473</v>
      </c>
      <c r="B476" s="1" t="s">
        <v>777</v>
      </c>
      <c r="C476" s="12" t="s">
        <v>775</v>
      </c>
      <c r="D476" s="4" t="s">
        <v>778</v>
      </c>
      <c r="E476" s="15">
        <v>0</v>
      </c>
      <c r="F476" s="30">
        <v>263</v>
      </c>
      <c r="G476" s="15">
        <f t="shared" si="48"/>
        <v>263</v>
      </c>
      <c r="H476" s="31">
        <v>0</v>
      </c>
      <c r="I476" s="32">
        <f t="shared" si="47"/>
        <v>10</v>
      </c>
      <c r="J476" s="15">
        <f t="shared" si="49"/>
        <v>10</v>
      </c>
      <c r="K476" s="31">
        <v>0</v>
      </c>
      <c r="L476" s="32">
        <f>'[1]नमुना नं ८  (2)'!X475</f>
        <v>10</v>
      </c>
      <c r="M476" s="15">
        <f t="shared" si="50"/>
        <v>10</v>
      </c>
      <c r="N476" s="31">
        <v>0</v>
      </c>
      <c r="O476" s="15">
        <v>0</v>
      </c>
      <c r="P476" s="15">
        <f t="shared" si="51"/>
        <v>0</v>
      </c>
      <c r="Q476" s="15">
        <f t="shared" si="52"/>
        <v>283</v>
      </c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</row>
    <row r="477" spans="1:36" ht="35.25" customHeight="1">
      <c r="A477" s="14">
        <v>474</v>
      </c>
      <c r="B477" s="1" t="s">
        <v>779</v>
      </c>
      <c r="C477" s="12" t="s">
        <v>775</v>
      </c>
      <c r="D477" s="4" t="s">
        <v>157</v>
      </c>
      <c r="E477" s="15">
        <v>263</v>
      </c>
      <c r="F477" s="30">
        <v>263</v>
      </c>
      <c r="G477" s="15">
        <f t="shared" si="48"/>
        <v>526</v>
      </c>
      <c r="H477" s="31">
        <v>0</v>
      </c>
      <c r="I477" s="32">
        <f t="shared" si="47"/>
        <v>0</v>
      </c>
      <c r="J477" s="15">
        <f t="shared" si="49"/>
        <v>0</v>
      </c>
      <c r="K477" s="31">
        <v>0</v>
      </c>
      <c r="L477" s="32">
        <f>'[1]नमुना नं ८  (2)'!X476</f>
        <v>0</v>
      </c>
      <c r="M477" s="15">
        <f t="shared" si="50"/>
        <v>0</v>
      </c>
      <c r="N477" s="31">
        <v>0</v>
      </c>
      <c r="O477" s="15">
        <v>0</v>
      </c>
      <c r="P477" s="15">
        <f t="shared" si="51"/>
        <v>0</v>
      </c>
      <c r="Q477" s="15">
        <f t="shared" si="52"/>
        <v>526</v>
      </c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</row>
    <row r="478" spans="1:36" ht="35.25" customHeight="1">
      <c r="A478" s="14">
        <v>475</v>
      </c>
      <c r="B478" s="1">
        <v>367</v>
      </c>
      <c r="C478" s="12" t="s">
        <v>498</v>
      </c>
      <c r="D478" s="4" t="s">
        <v>780</v>
      </c>
      <c r="E478" s="15">
        <v>0</v>
      </c>
      <c r="F478" s="30">
        <f>'[1]नमुना नं ८  (2)'!AB482</f>
        <v>0</v>
      </c>
      <c r="G478" s="15">
        <f t="shared" si="48"/>
        <v>0</v>
      </c>
      <c r="H478" s="31">
        <v>0</v>
      </c>
      <c r="I478" s="32">
        <f t="shared" si="47"/>
        <v>0</v>
      </c>
      <c r="J478" s="15">
        <f t="shared" si="49"/>
        <v>0</v>
      </c>
      <c r="K478" s="31">
        <v>0</v>
      </c>
      <c r="L478" s="32">
        <v>0</v>
      </c>
      <c r="M478" s="15">
        <f t="shared" si="50"/>
        <v>0</v>
      </c>
      <c r="N478" s="31">
        <v>0</v>
      </c>
      <c r="O478" s="15">
        <v>0</v>
      </c>
      <c r="P478" s="15">
        <f t="shared" si="51"/>
        <v>0</v>
      </c>
      <c r="Q478" s="15">
        <f t="shared" si="52"/>
        <v>0</v>
      </c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</row>
    <row r="479" spans="1:36" ht="35.25" customHeight="1">
      <c r="A479" s="14">
        <v>476</v>
      </c>
      <c r="B479" s="1">
        <v>368</v>
      </c>
      <c r="C479" s="12" t="s">
        <v>543</v>
      </c>
      <c r="D479" s="4" t="s">
        <v>781</v>
      </c>
      <c r="E479" s="15">
        <v>0</v>
      </c>
      <c r="F479" s="30">
        <f>'[1]नमुना नं ८  (2)'!AB483</f>
        <v>0</v>
      </c>
      <c r="G479" s="15">
        <f t="shared" si="48"/>
        <v>0</v>
      </c>
      <c r="H479" s="31">
        <v>0</v>
      </c>
      <c r="I479" s="32">
        <v>0</v>
      </c>
      <c r="J479" s="15">
        <f t="shared" si="49"/>
        <v>0</v>
      </c>
      <c r="K479" s="31">
        <v>0</v>
      </c>
      <c r="L479" s="32">
        <v>0</v>
      </c>
      <c r="M479" s="15">
        <f t="shared" si="50"/>
        <v>0</v>
      </c>
      <c r="N479" s="31">
        <v>0</v>
      </c>
      <c r="O479" s="15">
        <v>0</v>
      </c>
      <c r="P479" s="15">
        <f t="shared" si="51"/>
        <v>0</v>
      </c>
      <c r="Q479" s="15">
        <f t="shared" si="52"/>
        <v>0</v>
      </c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</row>
    <row r="480" spans="1:36" ht="35.25" customHeight="1">
      <c r="A480" s="14">
        <v>477</v>
      </c>
      <c r="B480" s="1">
        <v>369</v>
      </c>
      <c r="C480" s="12" t="s">
        <v>543</v>
      </c>
      <c r="D480" s="4" t="s">
        <v>781</v>
      </c>
      <c r="E480" s="15">
        <v>0</v>
      </c>
      <c r="F480" s="30">
        <f>'[1]नमुना नं ८  (2)'!AB484</f>
        <v>0</v>
      </c>
      <c r="G480" s="15">
        <f t="shared" si="48"/>
        <v>0</v>
      </c>
      <c r="H480" s="31">
        <v>0</v>
      </c>
      <c r="I480" s="32">
        <v>0</v>
      </c>
      <c r="J480" s="15">
        <f t="shared" si="49"/>
        <v>0</v>
      </c>
      <c r="K480" s="31">
        <v>0</v>
      </c>
      <c r="L480" s="32">
        <v>0</v>
      </c>
      <c r="M480" s="15">
        <f t="shared" si="50"/>
        <v>0</v>
      </c>
      <c r="N480" s="31">
        <v>0</v>
      </c>
      <c r="O480" s="15">
        <v>0</v>
      </c>
      <c r="P480" s="15">
        <f t="shared" si="51"/>
        <v>0</v>
      </c>
      <c r="Q480" s="15">
        <f t="shared" si="52"/>
        <v>0</v>
      </c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</row>
    <row r="481" spans="1:36" ht="35.25" customHeight="1">
      <c r="A481" s="14">
        <v>478</v>
      </c>
      <c r="B481" s="1">
        <v>370</v>
      </c>
      <c r="C481" s="12" t="s">
        <v>782</v>
      </c>
      <c r="D481" s="4" t="s">
        <v>783</v>
      </c>
      <c r="E481" s="15">
        <v>0</v>
      </c>
      <c r="F481" s="30">
        <f>'[1]नमुना नं ८  (2)'!AB485</f>
        <v>0</v>
      </c>
      <c r="G481" s="15">
        <f t="shared" si="48"/>
        <v>0</v>
      </c>
      <c r="H481" s="31">
        <v>0</v>
      </c>
      <c r="I481" s="32">
        <v>0</v>
      </c>
      <c r="J481" s="15">
        <f t="shared" si="49"/>
        <v>0</v>
      </c>
      <c r="K481" s="31">
        <v>0</v>
      </c>
      <c r="L481" s="32">
        <v>0</v>
      </c>
      <c r="M481" s="15">
        <f t="shared" si="50"/>
        <v>0</v>
      </c>
      <c r="N481" s="31">
        <v>0</v>
      </c>
      <c r="O481" s="15">
        <v>0</v>
      </c>
      <c r="P481" s="15">
        <f t="shared" si="51"/>
        <v>0</v>
      </c>
      <c r="Q481" s="15">
        <f t="shared" si="52"/>
        <v>0</v>
      </c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</row>
    <row r="482" spans="1:36" ht="35.25" customHeight="1">
      <c r="A482" s="14">
        <v>479</v>
      </c>
      <c r="B482" s="1">
        <v>371</v>
      </c>
      <c r="C482" s="12" t="s">
        <v>784</v>
      </c>
      <c r="D482" s="4" t="s">
        <v>785</v>
      </c>
      <c r="E482" s="15">
        <v>0</v>
      </c>
      <c r="F482" s="30">
        <f>'[1]नमुना नं ८  (2)'!AB486</f>
        <v>0</v>
      </c>
      <c r="G482" s="15">
        <f t="shared" si="48"/>
        <v>0</v>
      </c>
      <c r="H482" s="31">
        <v>0</v>
      </c>
      <c r="I482" s="32">
        <v>0</v>
      </c>
      <c r="J482" s="15">
        <f t="shared" si="49"/>
        <v>0</v>
      </c>
      <c r="K482" s="31">
        <v>0</v>
      </c>
      <c r="L482" s="32">
        <v>0</v>
      </c>
      <c r="M482" s="15">
        <f t="shared" si="50"/>
        <v>0</v>
      </c>
      <c r="N482" s="31">
        <v>0</v>
      </c>
      <c r="O482" s="15">
        <v>0</v>
      </c>
      <c r="P482" s="15">
        <f t="shared" si="51"/>
        <v>0</v>
      </c>
      <c r="Q482" s="15">
        <f t="shared" si="52"/>
        <v>0</v>
      </c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</row>
    <row r="483" spans="1:36" ht="35.25" customHeight="1">
      <c r="A483" s="14">
        <v>480</v>
      </c>
      <c r="B483" s="1">
        <v>372</v>
      </c>
      <c r="C483" s="12" t="s">
        <v>784</v>
      </c>
      <c r="D483" s="4" t="s">
        <v>785</v>
      </c>
      <c r="E483" s="15">
        <v>0</v>
      </c>
      <c r="F483" s="30">
        <f>'[1]नमुना नं ८  (2)'!AB487</f>
        <v>0</v>
      </c>
      <c r="G483" s="15">
        <f t="shared" si="48"/>
        <v>0</v>
      </c>
      <c r="H483" s="31">
        <v>0</v>
      </c>
      <c r="I483" s="32">
        <v>0</v>
      </c>
      <c r="J483" s="15">
        <f t="shared" si="49"/>
        <v>0</v>
      </c>
      <c r="K483" s="31">
        <v>0</v>
      </c>
      <c r="L483" s="32">
        <v>0</v>
      </c>
      <c r="M483" s="15">
        <f t="shared" si="50"/>
        <v>0</v>
      </c>
      <c r="N483" s="31">
        <v>0</v>
      </c>
      <c r="O483" s="15">
        <v>0</v>
      </c>
      <c r="P483" s="15">
        <f t="shared" si="51"/>
        <v>0</v>
      </c>
      <c r="Q483" s="15">
        <f t="shared" si="52"/>
        <v>0</v>
      </c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</row>
    <row r="484" spans="1:36" ht="35.25" customHeight="1">
      <c r="A484" s="14">
        <v>481</v>
      </c>
      <c r="B484" s="1">
        <v>373</v>
      </c>
      <c r="C484" s="12" t="s">
        <v>786</v>
      </c>
      <c r="D484" s="4" t="s">
        <v>787</v>
      </c>
      <c r="E484" s="15">
        <v>0</v>
      </c>
      <c r="F484" s="30">
        <v>303</v>
      </c>
      <c r="G484" s="15">
        <f t="shared" si="48"/>
        <v>303</v>
      </c>
      <c r="H484" s="31">
        <v>0</v>
      </c>
      <c r="I484" s="32">
        <v>10</v>
      </c>
      <c r="J484" s="15">
        <f t="shared" si="49"/>
        <v>10</v>
      </c>
      <c r="K484" s="31">
        <v>0</v>
      </c>
      <c r="L484" s="32">
        <v>10</v>
      </c>
      <c r="M484" s="15">
        <f t="shared" si="50"/>
        <v>10</v>
      </c>
      <c r="N484" s="31">
        <v>0</v>
      </c>
      <c r="O484" s="15">
        <v>0</v>
      </c>
      <c r="P484" s="15">
        <f t="shared" si="51"/>
        <v>0</v>
      </c>
      <c r="Q484" s="15">
        <f t="shared" si="52"/>
        <v>323</v>
      </c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</row>
    <row r="485" spans="1:36" ht="35.25" customHeight="1">
      <c r="A485" s="14">
        <v>482</v>
      </c>
      <c r="B485" s="1">
        <v>374</v>
      </c>
      <c r="C485" s="12" t="s">
        <v>788</v>
      </c>
      <c r="D485" s="4" t="s">
        <v>789</v>
      </c>
      <c r="E485" s="15">
        <v>5959</v>
      </c>
      <c r="F485" s="30">
        <v>2215</v>
      </c>
      <c r="G485" s="15">
        <f t="shared" si="48"/>
        <v>8174</v>
      </c>
      <c r="H485" s="31">
        <v>75</v>
      </c>
      <c r="I485" s="32">
        <f t="shared" si="47"/>
        <v>25</v>
      </c>
      <c r="J485" s="15">
        <f t="shared" si="49"/>
        <v>100</v>
      </c>
      <c r="K485" s="31">
        <v>75</v>
      </c>
      <c r="L485" s="32">
        <v>25</v>
      </c>
      <c r="M485" s="15">
        <f t="shared" si="50"/>
        <v>100</v>
      </c>
      <c r="N485" s="31">
        <v>0</v>
      </c>
      <c r="O485" s="15">
        <v>0</v>
      </c>
      <c r="P485" s="15">
        <f t="shared" si="51"/>
        <v>0</v>
      </c>
      <c r="Q485" s="15">
        <f t="shared" si="52"/>
        <v>8374</v>
      </c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</row>
    <row r="486" spans="1:36" ht="35.25" customHeight="1">
      <c r="A486" s="14">
        <v>483</v>
      </c>
      <c r="B486" s="1">
        <v>375</v>
      </c>
      <c r="C486" s="12" t="s">
        <v>215</v>
      </c>
      <c r="D486" s="4" t="s">
        <v>790</v>
      </c>
      <c r="E486" s="15">
        <v>-0.20000000000004547</v>
      </c>
      <c r="F486" s="30">
        <f>'[1]नमुना नं ८  (2)'!AB490</f>
        <v>384.8</v>
      </c>
      <c r="G486" s="15">
        <f t="shared" si="48"/>
        <v>384.59999999999997</v>
      </c>
      <c r="H486" s="31">
        <v>0</v>
      </c>
      <c r="I486" s="32">
        <v>25</v>
      </c>
      <c r="J486" s="15">
        <f t="shared" si="49"/>
        <v>25</v>
      </c>
      <c r="K486" s="31">
        <v>0</v>
      </c>
      <c r="L486" s="32">
        <v>25</v>
      </c>
      <c r="M486" s="15">
        <f t="shared" si="50"/>
        <v>25</v>
      </c>
      <c r="N486" s="31">
        <v>0</v>
      </c>
      <c r="O486" s="15">
        <v>0</v>
      </c>
      <c r="P486" s="15">
        <f t="shared" si="51"/>
        <v>0</v>
      </c>
      <c r="Q486" s="15">
        <f t="shared" si="52"/>
        <v>434.59999999999997</v>
      </c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</row>
    <row r="487" spans="1:36" ht="35.25" customHeight="1">
      <c r="A487" s="14">
        <v>484</v>
      </c>
      <c r="B487" s="1">
        <v>376</v>
      </c>
      <c r="C487" s="12" t="s">
        <v>791</v>
      </c>
      <c r="D487" s="4" t="s">
        <v>792</v>
      </c>
      <c r="E487" s="15">
        <v>184.6</v>
      </c>
      <c r="F487" s="30">
        <f>'[1]नमुना नं ८  (2)'!AB491</f>
        <v>184.6</v>
      </c>
      <c r="G487" s="15">
        <f t="shared" si="48"/>
        <v>369.2</v>
      </c>
      <c r="H487" s="31">
        <v>10</v>
      </c>
      <c r="I487" s="32">
        <v>10</v>
      </c>
      <c r="J487" s="15">
        <f t="shared" si="49"/>
        <v>20</v>
      </c>
      <c r="K487" s="31">
        <v>10</v>
      </c>
      <c r="L487" s="32">
        <v>10</v>
      </c>
      <c r="M487" s="15">
        <f t="shared" si="50"/>
        <v>20</v>
      </c>
      <c r="N487" s="31">
        <v>0</v>
      </c>
      <c r="O487" s="15">
        <v>0</v>
      </c>
      <c r="P487" s="15">
        <f t="shared" si="51"/>
        <v>0</v>
      </c>
      <c r="Q487" s="15">
        <f t="shared" si="52"/>
        <v>409.2</v>
      </c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</row>
    <row r="488" spans="1:36" ht="35.25" customHeight="1">
      <c r="A488" s="14">
        <v>485</v>
      </c>
      <c r="B488" s="1" t="s">
        <v>793</v>
      </c>
      <c r="C488" s="12" t="s">
        <v>794</v>
      </c>
      <c r="D488" s="4" t="s">
        <v>792</v>
      </c>
      <c r="E488" s="15">
        <v>517.4</v>
      </c>
      <c r="F488" s="30">
        <f>'[1]नमुना नं ८  (2)'!AB492</f>
        <v>517.4</v>
      </c>
      <c r="G488" s="15">
        <f t="shared" si="48"/>
        <v>1034.8</v>
      </c>
      <c r="H488" s="31">
        <v>0</v>
      </c>
      <c r="I488" s="32">
        <f t="shared" si="47"/>
        <v>0</v>
      </c>
      <c r="J488" s="15">
        <f t="shared" si="49"/>
        <v>0</v>
      </c>
      <c r="K488" s="31">
        <v>0</v>
      </c>
      <c r="L488" s="32">
        <f>'[1]नमुना नं ८  (2)'!X487</f>
        <v>0</v>
      </c>
      <c r="M488" s="15">
        <f t="shared" si="50"/>
        <v>0</v>
      </c>
      <c r="N488" s="31">
        <v>0</v>
      </c>
      <c r="O488" s="15">
        <v>0</v>
      </c>
      <c r="P488" s="15">
        <f t="shared" si="51"/>
        <v>0</v>
      </c>
      <c r="Q488" s="15">
        <f t="shared" si="52"/>
        <v>1034.8</v>
      </c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</row>
    <row r="489" spans="1:36" ht="35.25" customHeight="1">
      <c r="A489" s="14">
        <v>486</v>
      </c>
      <c r="B489" s="1" t="s">
        <v>795</v>
      </c>
      <c r="C489" s="12" t="s">
        <v>796</v>
      </c>
      <c r="D489" s="4" t="s">
        <v>797</v>
      </c>
      <c r="E489" s="15">
        <v>0.39999999999997726</v>
      </c>
      <c r="F489" s="30">
        <f>'[1]नमुना नं ८  (2)'!AB493</f>
        <v>517.4</v>
      </c>
      <c r="G489" s="15">
        <f t="shared" si="48"/>
        <v>517.79999999999995</v>
      </c>
      <c r="H489" s="31">
        <v>0</v>
      </c>
      <c r="I489" s="32">
        <v>25</v>
      </c>
      <c r="J489" s="15">
        <f t="shared" si="49"/>
        <v>25</v>
      </c>
      <c r="K489" s="31">
        <v>0</v>
      </c>
      <c r="L489" s="32">
        <v>25</v>
      </c>
      <c r="M489" s="15">
        <f t="shared" si="50"/>
        <v>25</v>
      </c>
      <c r="N489" s="31">
        <v>0</v>
      </c>
      <c r="O489" s="15">
        <v>0</v>
      </c>
      <c r="P489" s="15">
        <f t="shared" si="51"/>
        <v>0</v>
      </c>
      <c r="Q489" s="15">
        <f t="shared" si="52"/>
        <v>567.79999999999995</v>
      </c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</row>
    <row r="490" spans="1:36" ht="35.25" customHeight="1">
      <c r="A490" s="14">
        <v>487</v>
      </c>
      <c r="B490" s="1" t="s">
        <v>798</v>
      </c>
      <c r="C490" s="12" t="s">
        <v>796</v>
      </c>
      <c r="D490" s="4" t="s">
        <v>799</v>
      </c>
      <c r="E490" s="15">
        <v>0.39999999999997726</v>
      </c>
      <c r="F490" s="30">
        <f>'[1]नमुना नं ८  (2)'!AB494</f>
        <v>517.4</v>
      </c>
      <c r="G490" s="15">
        <f t="shared" si="48"/>
        <v>517.79999999999995</v>
      </c>
      <c r="H490" s="31">
        <v>0</v>
      </c>
      <c r="I490" s="32">
        <f t="shared" si="47"/>
        <v>25</v>
      </c>
      <c r="J490" s="15">
        <f t="shared" si="49"/>
        <v>25</v>
      </c>
      <c r="K490" s="31">
        <v>0</v>
      </c>
      <c r="L490" s="32">
        <f>'[1]नमुना नं ८  (2)'!X489</f>
        <v>25</v>
      </c>
      <c r="M490" s="15">
        <f t="shared" si="50"/>
        <v>25</v>
      </c>
      <c r="N490" s="31">
        <v>0</v>
      </c>
      <c r="O490" s="15">
        <v>0</v>
      </c>
      <c r="P490" s="15">
        <f t="shared" si="51"/>
        <v>0</v>
      </c>
      <c r="Q490" s="15">
        <f t="shared" si="52"/>
        <v>567.79999999999995</v>
      </c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</row>
    <row r="491" spans="1:36" ht="35.25" customHeight="1">
      <c r="A491" s="14">
        <v>488</v>
      </c>
      <c r="B491" s="1" t="s">
        <v>800</v>
      </c>
      <c r="C491" s="12" t="s">
        <v>796</v>
      </c>
      <c r="D491" s="4" t="s">
        <v>801</v>
      </c>
      <c r="E491" s="15">
        <v>2507.4</v>
      </c>
      <c r="F491" s="30">
        <f>'[1]नमुना नं ८  (2)'!AB495</f>
        <v>517.4</v>
      </c>
      <c r="G491" s="15">
        <f t="shared" si="48"/>
        <v>3024.8</v>
      </c>
      <c r="H491" s="31">
        <v>150</v>
      </c>
      <c r="I491" s="32">
        <f t="shared" si="47"/>
        <v>25</v>
      </c>
      <c r="J491" s="15">
        <f t="shared" si="49"/>
        <v>175</v>
      </c>
      <c r="K491" s="31">
        <v>150</v>
      </c>
      <c r="L491" s="32">
        <f>'[1]नमुना नं ८  (2)'!X490</f>
        <v>25</v>
      </c>
      <c r="M491" s="15">
        <f t="shared" si="50"/>
        <v>175</v>
      </c>
      <c r="N491" s="31">
        <v>0</v>
      </c>
      <c r="O491" s="15">
        <v>0</v>
      </c>
      <c r="P491" s="15">
        <f t="shared" si="51"/>
        <v>0</v>
      </c>
      <c r="Q491" s="15">
        <f t="shared" si="52"/>
        <v>3374.8</v>
      </c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</row>
    <row r="492" spans="1:36" ht="35.25" customHeight="1">
      <c r="A492" s="14">
        <v>489</v>
      </c>
      <c r="B492" s="1" t="s">
        <v>802</v>
      </c>
      <c r="C492" s="12" t="s">
        <v>796</v>
      </c>
      <c r="D492" s="4" t="s">
        <v>803</v>
      </c>
      <c r="E492" s="15">
        <v>915.4</v>
      </c>
      <c r="F492" s="30">
        <f>'[1]नमुना नं ८  (2)'!AB496</f>
        <v>517.4</v>
      </c>
      <c r="G492" s="15">
        <f t="shared" si="48"/>
        <v>1432.8</v>
      </c>
      <c r="H492" s="31">
        <v>50</v>
      </c>
      <c r="I492" s="32">
        <f t="shared" si="47"/>
        <v>25</v>
      </c>
      <c r="J492" s="15">
        <f t="shared" si="49"/>
        <v>75</v>
      </c>
      <c r="K492" s="31">
        <v>50</v>
      </c>
      <c r="L492" s="32">
        <f>'[1]नमुना नं ८  (2)'!X491</f>
        <v>25</v>
      </c>
      <c r="M492" s="15">
        <f t="shared" si="50"/>
        <v>75</v>
      </c>
      <c r="N492" s="31">
        <v>0</v>
      </c>
      <c r="O492" s="15">
        <v>0</v>
      </c>
      <c r="P492" s="15">
        <f t="shared" si="51"/>
        <v>0</v>
      </c>
      <c r="Q492" s="15">
        <f t="shared" si="52"/>
        <v>1582.8</v>
      </c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</row>
    <row r="493" spans="1:36" ht="35.25" customHeight="1">
      <c r="A493" s="14">
        <v>490</v>
      </c>
      <c r="B493" s="1">
        <v>378</v>
      </c>
      <c r="C493" s="12" t="s">
        <v>804</v>
      </c>
      <c r="D493" s="4" t="s">
        <v>805</v>
      </c>
      <c r="E493" s="15">
        <v>512.9</v>
      </c>
      <c r="F493" s="30">
        <f>'[1]नमुना नं ८  (2)'!AB497</f>
        <v>289.89999999999998</v>
      </c>
      <c r="G493" s="15">
        <f t="shared" si="48"/>
        <v>802.8</v>
      </c>
      <c r="H493" s="31">
        <v>50</v>
      </c>
      <c r="I493" s="32">
        <f t="shared" si="47"/>
        <v>25</v>
      </c>
      <c r="J493" s="15">
        <f t="shared" si="49"/>
        <v>75</v>
      </c>
      <c r="K493" s="31">
        <v>50</v>
      </c>
      <c r="L493" s="32">
        <f>'[1]नमुना नं ८  (2)'!X492</f>
        <v>25</v>
      </c>
      <c r="M493" s="15">
        <f t="shared" si="50"/>
        <v>75</v>
      </c>
      <c r="N493" s="31">
        <v>0</v>
      </c>
      <c r="O493" s="15">
        <v>0</v>
      </c>
      <c r="P493" s="15">
        <f t="shared" si="51"/>
        <v>0</v>
      </c>
      <c r="Q493" s="15">
        <f t="shared" si="52"/>
        <v>952.8</v>
      </c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</row>
    <row r="494" spans="1:36" ht="35.25" customHeight="1">
      <c r="A494" s="14">
        <v>491</v>
      </c>
      <c r="B494" s="1">
        <v>379</v>
      </c>
      <c r="C494" s="12" t="s">
        <v>806</v>
      </c>
      <c r="D494" s="4" t="s">
        <v>801</v>
      </c>
      <c r="E494" s="15">
        <v>261.5</v>
      </c>
      <c r="F494" s="30">
        <f>'[1]नमुना नं ८  (2)'!AB498</f>
        <v>19.5</v>
      </c>
      <c r="G494" s="15">
        <f t="shared" si="48"/>
        <v>281</v>
      </c>
      <c r="H494" s="31">
        <v>185</v>
      </c>
      <c r="I494" s="32">
        <f t="shared" si="47"/>
        <v>25</v>
      </c>
      <c r="J494" s="15">
        <f t="shared" si="49"/>
        <v>210</v>
      </c>
      <c r="K494" s="31">
        <v>185</v>
      </c>
      <c r="L494" s="32">
        <f>'[1]नमुना नं ८  (2)'!X493</f>
        <v>25</v>
      </c>
      <c r="M494" s="15">
        <f t="shared" si="50"/>
        <v>210</v>
      </c>
      <c r="N494" s="31">
        <v>0</v>
      </c>
      <c r="O494" s="15">
        <v>0</v>
      </c>
      <c r="P494" s="15">
        <f t="shared" si="51"/>
        <v>0</v>
      </c>
      <c r="Q494" s="15">
        <f t="shared" si="52"/>
        <v>701</v>
      </c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</row>
    <row r="495" spans="1:36" ht="35.25" customHeight="1">
      <c r="A495" s="14">
        <v>492</v>
      </c>
      <c r="B495" s="1">
        <v>380</v>
      </c>
      <c r="C495" s="12" t="s">
        <v>37</v>
      </c>
      <c r="D495" s="4" t="s">
        <v>807</v>
      </c>
      <c r="E495" s="15">
        <v>0</v>
      </c>
      <c r="F495" s="30">
        <f>'[1]नमुना नं ८  (2)'!AB499</f>
        <v>0</v>
      </c>
      <c r="G495" s="15">
        <f t="shared" si="48"/>
        <v>0</v>
      </c>
      <c r="H495" s="31">
        <v>0</v>
      </c>
      <c r="I495" s="32">
        <v>0</v>
      </c>
      <c r="J495" s="15">
        <f t="shared" si="49"/>
        <v>0</v>
      </c>
      <c r="K495" s="31">
        <v>0</v>
      </c>
      <c r="L495" s="32">
        <v>0</v>
      </c>
      <c r="M495" s="15">
        <f t="shared" si="50"/>
        <v>0</v>
      </c>
      <c r="N495" s="31">
        <v>0</v>
      </c>
      <c r="O495" s="15">
        <v>0</v>
      </c>
      <c r="P495" s="15">
        <f t="shared" si="51"/>
        <v>0</v>
      </c>
      <c r="Q495" s="15">
        <f t="shared" si="52"/>
        <v>0</v>
      </c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</row>
    <row r="496" spans="1:36" ht="35.25" customHeight="1">
      <c r="A496" s="14">
        <v>493</v>
      </c>
      <c r="B496" s="1">
        <v>381</v>
      </c>
      <c r="C496" s="12" t="s">
        <v>808</v>
      </c>
      <c r="D496" s="4" t="s">
        <v>809</v>
      </c>
      <c r="E496" s="15">
        <v>1505</v>
      </c>
      <c r="F496" s="30">
        <f>'[1]नमुना नं ८  (2)'!AB500</f>
        <v>455</v>
      </c>
      <c r="G496" s="15">
        <f t="shared" si="48"/>
        <v>1960</v>
      </c>
      <c r="H496" s="31">
        <v>100</v>
      </c>
      <c r="I496" s="32">
        <f t="shared" si="47"/>
        <v>25</v>
      </c>
      <c r="J496" s="15">
        <f t="shared" si="49"/>
        <v>125</v>
      </c>
      <c r="K496" s="31">
        <v>100</v>
      </c>
      <c r="L496" s="32">
        <f>'[1]नमुना नं ८  (2)'!X495</f>
        <v>25</v>
      </c>
      <c r="M496" s="15">
        <f t="shared" si="50"/>
        <v>125</v>
      </c>
      <c r="N496" s="31">
        <v>0</v>
      </c>
      <c r="O496" s="15">
        <v>0</v>
      </c>
      <c r="P496" s="15">
        <f t="shared" si="51"/>
        <v>0</v>
      </c>
      <c r="Q496" s="15">
        <f t="shared" si="52"/>
        <v>2210</v>
      </c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</row>
    <row r="497" spans="1:36" ht="35.25" customHeight="1">
      <c r="A497" s="14">
        <v>494</v>
      </c>
      <c r="B497" s="1">
        <v>382</v>
      </c>
      <c r="C497" s="12" t="s">
        <v>810</v>
      </c>
      <c r="D497" s="4" t="s">
        <v>811</v>
      </c>
      <c r="E497" s="15">
        <v>0.1999999999998181</v>
      </c>
      <c r="F497" s="30">
        <f>'[1]नमुना नं ८  (2)'!AB501</f>
        <v>2150.1999999999998</v>
      </c>
      <c r="G497" s="15">
        <f t="shared" si="48"/>
        <v>2150.3999999999996</v>
      </c>
      <c r="H497" s="31">
        <v>0</v>
      </c>
      <c r="I497" s="32">
        <f t="shared" si="47"/>
        <v>25</v>
      </c>
      <c r="J497" s="15">
        <f t="shared" si="49"/>
        <v>25</v>
      </c>
      <c r="K497" s="31">
        <v>0</v>
      </c>
      <c r="L497" s="32">
        <f>'[1]नमुना नं ८  (2)'!X496</f>
        <v>25</v>
      </c>
      <c r="M497" s="15">
        <f t="shared" si="50"/>
        <v>25</v>
      </c>
      <c r="N497" s="31">
        <v>0</v>
      </c>
      <c r="O497" s="15">
        <v>0</v>
      </c>
      <c r="P497" s="15">
        <f t="shared" si="51"/>
        <v>0</v>
      </c>
      <c r="Q497" s="15">
        <f t="shared" si="52"/>
        <v>2200.3999999999996</v>
      </c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</row>
    <row r="498" spans="1:36" ht="35.25" customHeight="1">
      <c r="A498" s="14">
        <v>495</v>
      </c>
      <c r="B498" s="1">
        <v>383</v>
      </c>
      <c r="C498" s="12" t="s">
        <v>812</v>
      </c>
      <c r="D498" s="4" t="s">
        <v>813</v>
      </c>
      <c r="E498" s="15">
        <v>0</v>
      </c>
      <c r="F498" s="30">
        <f>'[1]नमुना नं ८  (2)'!AB502</f>
        <v>747.5</v>
      </c>
      <c r="G498" s="15">
        <f t="shared" si="48"/>
        <v>747.5</v>
      </c>
      <c r="H498" s="31">
        <v>0</v>
      </c>
      <c r="I498" s="32">
        <f t="shared" si="47"/>
        <v>25</v>
      </c>
      <c r="J498" s="15">
        <f t="shared" si="49"/>
        <v>25</v>
      </c>
      <c r="K498" s="31">
        <v>0</v>
      </c>
      <c r="L498" s="32">
        <f>'[1]नमुना नं ८  (2)'!X497</f>
        <v>25</v>
      </c>
      <c r="M498" s="15">
        <f t="shared" si="50"/>
        <v>25</v>
      </c>
      <c r="N498" s="31">
        <v>0</v>
      </c>
      <c r="O498" s="15">
        <v>0</v>
      </c>
      <c r="P498" s="15">
        <f t="shared" si="51"/>
        <v>0</v>
      </c>
      <c r="Q498" s="15">
        <f t="shared" si="52"/>
        <v>797.5</v>
      </c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</row>
    <row r="499" spans="1:36" ht="35.25" customHeight="1">
      <c r="A499" s="14">
        <v>496</v>
      </c>
      <c r="B499" s="1">
        <v>384</v>
      </c>
      <c r="C499" s="12" t="s">
        <v>814</v>
      </c>
      <c r="D499" s="4" t="s">
        <v>815</v>
      </c>
      <c r="E499" s="15">
        <v>1317.9</v>
      </c>
      <c r="F499" s="30">
        <f>'[1]नमुना नं ८  (2)'!AB503</f>
        <v>744.9</v>
      </c>
      <c r="G499" s="15">
        <f t="shared" si="48"/>
        <v>2062.8000000000002</v>
      </c>
      <c r="H499" s="31">
        <v>45</v>
      </c>
      <c r="I499" s="32">
        <f t="shared" si="47"/>
        <v>20</v>
      </c>
      <c r="J499" s="15">
        <f t="shared" si="49"/>
        <v>65</v>
      </c>
      <c r="K499" s="31">
        <v>45</v>
      </c>
      <c r="L499" s="32">
        <f>'[1]नमुना नं ८  (2)'!X498</f>
        <v>20</v>
      </c>
      <c r="M499" s="15">
        <f t="shared" si="50"/>
        <v>65</v>
      </c>
      <c r="N499" s="31">
        <v>0</v>
      </c>
      <c r="O499" s="15">
        <v>0</v>
      </c>
      <c r="P499" s="15">
        <f t="shared" si="51"/>
        <v>0</v>
      </c>
      <c r="Q499" s="15">
        <f t="shared" si="52"/>
        <v>2192.8000000000002</v>
      </c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</row>
    <row r="500" spans="1:36" ht="35.25" customHeight="1">
      <c r="A500" s="14">
        <v>497</v>
      </c>
      <c r="B500" s="1">
        <v>385</v>
      </c>
      <c r="C500" s="12" t="s">
        <v>816</v>
      </c>
      <c r="D500" s="4" t="s">
        <v>817</v>
      </c>
      <c r="E500" s="15">
        <v>1646.8</v>
      </c>
      <c r="F500" s="30">
        <f>'[1]नमुना नं ८  (2)'!AB504</f>
        <v>930.8</v>
      </c>
      <c r="G500" s="15">
        <f t="shared" si="48"/>
        <v>2577.6</v>
      </c>
      <c r="H500" s="31">
        <v>25</v>
      </c>
      <c r="I500" s="32">
        <f t="shared" si="47"/>
        <v>0</v>
      </c>
      <c r="J500" s="15">
        <f t="shared" si="49"/>
        <v>25</v>
      </c>
      <c r="K500" s="31">
        <v>25</v>
      </c>
      <c r="L500" s="32">
        <f>'[1]नमुना नं ८  (2)'!X499</f>
        <v>0</v>
      </c>
      <c r="M500" s="15">
        <f t="shared" si="50"/>
        <v>25</v>
      </c>
      <c r="N500" s="31">
        <v>0</v>
      </c>
      <c r="O500" s="15">
        <v>0</v>
      </c>
      <c r="P500" s="15">
        <f t="shared" si="51"/>
        <v>0</v>
      </c>
      <c r="Q500" s="15">
        <f t="shared" si="52"/>
        <v>2627.6</v>
      </c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</row>
    <row r="501" spans="1:36" ht="35.25" customHeight="1">
      <c r="A501" s="14">
        <v>498</v>
      </c>
      <c r="B501" s="1">
        <v>386</v>
      </c>
      <c r="C501" s="12" t="s">
        <v>818</v>
      </c>
      <c r="D501" s="4" t="s">
        <v>819</v>
      </c>
      <c r="E501" s="15">
        <v>126.5</v>
      </c>
      <c r="F501" s="30">
        <f>'[1]नमुना नं ८  (2)'!AB505</f>
        <v>71.5</v>
      </c>
      <c r="G501" s="15">
        <f t="shared" si="48"/>
        <v>198</v>
      </c>
      <c r="H501" s="31">
        <v>35</v>
      </c>
      <c r="I501" s="32">
        <f t="shared" si="47"/>
        <v>25</v>
      </c>
      <c r="J501" s="15">
        <f t="shared" si="49"/>
        <v>60</v>
      </c>
      <c r="K501" s="31">
        <v>35</v>
      </c>
      <c r="L501" s="32">
        <f>'[1]नमुना नं ८  (2)'!X500</f>
        <v>25</v>
      </c>
      <c r="M501" s="15">
        <f t="shared" si="50"/>
        <v>60</v>
      </c>
      <c r="N501" s="31">
        <v>0</v>
      </c>
      <c r="O501" s="15">
        <v>0</v>
      </c>
      <c r="P501" s="15">
        <f t="shared" si="51"/>
        <v>0</v>
      </c>
      <c r="Q501" s="15">
        <f t="shared" si="52"/>
        <v>318</v>
      </c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</row>
    <row r="502" spans="1:36" ht="35.25" customHeight="1">
      <c r="A502" s="14">
        <v>499</v>
      </c>
      <c r="B502" s="1">
        <v>387</v>
      </c>
      <c r="C502" s="12"/>
      <c r="D502" s="7" t="s">
        <v>820</v>
      </c>
      <c r="E502" s="15">
        <v>0</v>
      </c>
      <c r="F502" s="30">
        <f>'[1]नमुना नं ८  (2)'!AB506</f>
        <v>0</v>
      </c>
      <c r="G502" s="15">
        <f t="shared" si="48"/>
        <v>0</v>
      </c>
      <c r="H502" s="31">
        <v>25</v>
      </c>
      <c r="I502" s="32">
        <f t="shared" si="47"/>
        <v>25</v>
      </c>
      <c r="J502" s="15">
        <f t="shared" si="49"/>
        <v>50</v>
      </c>
      <c r="K502" s="31">
        <v>25</v>
      </c>
      <c r="L502" s="32">
        <v>25</v>
      </c>
      <c r="M502" s="15">
        <f t="shared" si="50"/>
        <v>50</v>
      </c>
      <c r="N502" s="31">
        <v>0</v>
      </c>
      <c r="O502" s="15">
        <v>0</v>
      </c>
      <c r="P502" s="15">
        <f t="shared" si="51"/>
        <v>0</v>
      </c>
      <c r="Q502" s="15">
        <f t="shared" si="52"/>
        <v>100</v>
      </c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</row>
    <row r="503" spans="1:36" ht="35.25" customHeight="1">
      <c r="A503" s="14">
        <v>500</v>
      </c>
      <c r="B503" s="1">
        <v>388</v>
      </c>
      <c r="C503" s="12"/>
      <c r="D503" s="7" t="s">
        <v>820</v>
      </c>
      <c r="E503" s="15">
        <v>0</v>
      </c>
      <c r="F503" s="30">
        <f>'[1]नमुना नं ८  (2)'!AB507</f>
        <v>0</v>
      </c>
      <c r="G503" s="15">
        <f t="shared" si="48"/>
        <v>0</v>
      </c>
      <c r="H503" s="31">
        <v>25</v>
      </c>
      <c r="I503" s="32">
        <f t="shared" si="47"/>
        <v>25</v>
      </c>
      <c r="J503" s="15">
        <f t="shared" si="49"/>
        <v>50</v>
      </c>
      <c r="K503" s="31">
        <v>25</v>
      </c>
      <c r="L503" s="32">
        <v>25</v>
      </c>
      <c r="M503" s="15">
        <f t="shared" si="50"/>
        <v>50</v>
      </c>
      <c r="N503" s="31">
        <v>0</v>
      </c>
      <c r="O503" s="15">
        <v>0</v>
      </c>
      <c r="P503" s="15">
        <f t="shared" si="51"/>
        <v>0</v>
      </c>
      <c r="Q503" s="15">
        <f t="shared" si="52"/>
        <v>100</v>
      </c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</row>
    <row r="504" spans="1:36" ht="35.25" customHeight="1">
      <c r="A504" s="14">
        <v>501</v>
      </c>
      <c r="B504" s="1">
        <v>389</v>
      </c>
      <c r="C504" s="12"/>
      <c r="D504" s="7" t="s">
        <v>820</v>
      </c>
      <c r="E504" s="15">
        <v>0</v>
      </c>
      <c r="F504" s="30">
        <f>'[1]नमुना नं ८  (2)'!AB508</f>
        <v>0</v>
      </c>
      <c r="G504" s="15">
        <f t="shared" si="48"/>
        <v>0</v>
      </c>
      <c r="H504" s="31">
        <v>25</v>
      </c>
      <c r="I504" s="32">
        <f t="shared" si="47"/>
        <v>25</v>
      </c>
      <c r="J504" s="15">
        <f t="shared" si="49"/>
        <v>50</v>
      </c>
      <c r="K504" s="31">
        <v>25</v>
      </c>
      <c r="L504" s="32">
        <v>25</v>
      </c>
      <c r="M504" s="15">
        <f t="shared" si="50"/>
        <v>50</v>
      </c>
      <c r="N504" s="31">
        <v>0</v>
      </c>
      <c r="O504" s="15">
        <v>0</v>
      </c>
      <c r="P504" s="15">
        <f t="shared" si="51"/>
        <v>0</v>
      </c>
      <c r="Q504" s="15">
        <f t="shared" si="52"/>
        <v>100</v>
      </c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</row>
    <row r="505" spans="1:36" ht="35.25" customHeight="1">
      <c r="A505" s="14">
        <v>502</v>
      </c>
      <c r="B505" s="1">
        <v>390</v>
      </c>
      <c r="C505" s="12"/>
      <c r="D505" s="7" t="s">
        <v>820</v>
      </c>
      <c r="E505" s="15">
        <v>0</v>
      </c>
      <c r="F505" s="30">
        <f>'[1]नमुना नं ८  (2)'!AB509</f>
        <v>0</v>
      </c>
      <c r="G505" s="15">
        <f t="shared" si="48"/>
        <v>0</v>
      </c>
      <c r="H505" s="31">
        <v>25</v>
      </c>
      <c r="I505" s="32">
        <f t="shared" si="47"/>
        <v>25</v>
      </c>
      <c r="J505" s="15">
        <f t="shared" si="49"/>
        <v>50</v>
      </c>
      <c r="K505" s="31">
        <v>25</v>
      </c>
      <c r="L505" s="32">
        <v>25</v>
      </c>
      <c r="M505" s="15">
        <f t="shared" si="50"/>
        <v>50</v>
      </c>
      <c r="N505" s="31">
        <v>0</v>
      </c>
      <c r="O505" s="15">
        <v>0</v>
      </c>
      <c r="P505" s="15">
        <f t="shared" si="51"/>
        <v>0</v>
      </c>
      <c r="Q505" s="15">
        <f t="shared" si="52"/>
        <v>100</v>
      </c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</row>
    <row r="506" spans="1:36" ht="35.25" customHeight="1">
      <c r="A506" s="14">
        <v>503</v>
      </c>
      <c r="B506" s="1" t="s">
        <v>821</v>
      </c>
      <c r="C506" s="12" t="s">
        <v>822</v>
      </c>
      <c r="D506" s="4" t="s">
        <v>1517</v>
      </c>
      <c r="E506" s="15">
        <v>1331.7</v>
      </c>
      <c r="F506" s="30">
        <f>'[1]नमुना नं ८  (2)'!AB510</f>
        <v>752.7</v>
      </c>
      <c r="G506" s="15">
        <f t="shared" si="48"/>
        <v>2084.4</v>
      </c>
      <c r="H506" s="31">
        <v>30</v>
      </c>
      <c r="I506" s="32">
        <f t="shared" si="47"/>
        <v>10</v>
      </c>
      <c r="J506" s="15">
        <f t="shared" si="49"/>
        <v>40</v>
      </c>
      <c r="K506" s="31">
        <v>30</v>
      </c>
      <c r="L506" s="32">
        <f>'[1]नमुना नं ८  (2)'!X505</f>
        <v>10</v>
      </c>
      <c r="M506" s="15">
        <f t="shared" si="50"/>
        <v>40</v>
      </c>
      <c r="N506" s="31">
        <v>0</v>
      </c>
      <c r="O506" s="15">
        <v>0</v>
      </c>
      <c r="P506" s="15">
        <f t="shared" si="51"/>
        <v>0</v>
      </c>
      <c r="Q506" s="15">
        <f t="shared" si="52"/>
        <v>2164.4</v>
      </c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</row>
    <row r="507" spans="1:36" ht="35.25" customHeight="1">
      <c r="A507" s="14">
        <v>504</v>
      </c>
      <c r="B507" s="1" t="s">
        <v>823</v>
      </c>
      <c r="C507" s="12" t="s">
        <v>822</v>
      </c>
      <c r="D507" s="4" t="s">
        <v>824</v>
      </c>
      <c r="E507" s="15">
        <v>1331.7</v>
      </c>
      <c r="F507" s="30">
        <f>'[1]नमुना नं ८  (2)'!AB511</f>
        <v>752.7</v>
      </c>
      <c r="G507" s="15">
        <f t="shared" si="48"/>
        <v>2084.4</v>
      </c>
      <c r="H507" s="31">
        <v>20</v>
      </c>
      <c r="I507" s="32">
        <f t="shared" si="47"/>
        <v>0</v>
      </c>
      <c r="J507" s="15">
        <f t="shared" si="49"/>
        <v>20</v>
      </c>
      <c r="K507" s="31">
        <v>20</v>
      </c>
      <c r="L507" s="32">
        <f>'[1]नमुना नं ८  (2)'!X506</f>
        <v>0</v>
      </c>
      <c r="M507" s="15">
        <f t="shared" si="50"/>
        <v>20</v>
      </c>
      <c r="N507" s="31">
        <v>0</v>
      </c>
      <c r="O507" s="15">
        <v>0</v>
      </c>
      <c r="P507" s="15">
        <f t="shared" si="51"/>
        <v>0</v>
      </c>
      <c r="Q507" s="15">
        <f t="shared" si="52"/>
        <v>2124.4</v>
      </c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</row>
    <row r="508" spans="1:36" ht="35.25" customHeight="1">
      <c r="A508" s="14">
        <v>505</v>
      </c>
      <c r="B508" s="1">
        <v>392</v>
      </c>
      <c r="C508" s="12" t="s">
        <v>825</v>
      </c>
      <c r="D508" s="4" t="s">
        <v>1504</v>
      </c>
      <c r="E508" s="15">
        <v>2188</v>
      </c>
      <c r="F508" s="30">
        <v>1166</v>
      </c>
      <c r="G508" s="15">
        <f t="shared" si="48"/>
        <v>3354</v>
      </c>
      <c r="H508" s="31">
        <v>20</v>
      </c>
      <c r="I508" s="32">
        <f t="shared" si="47"/>
        <v>0</v>
      </c>
      <c r="J508" s="15">
        <f t="shared" si="49"/>
        <v>20</v>
      </c>
      <c r="K508" s="31">
        <v>20</v>
      </c>
      <c r="L508" s="32">
        <f>'[1]नमुना नं ८  (2)'!X507</f>
        <v>0</v>
      </c>
      <c r="M508" s="15">
        <f t="shared" si="50"/>
        <v>20</v>
      </c>
      <c r="N508" s="31">
        <v>0</v>
      </c>
      <c r="O508" s="15">
        <v>0</v>
      </c>
      <c r="P508" s="15">
        <f t="shared" si="51"/>
        <v>0</v>
      </c>
      <c r="Q508" s="15">
        <f t="shared" si="52"/>
        <v>3394</v>
      </c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</row>
    <row r="509" spans="1:36" ht="35.25" customHeight="1">
      <c r="A509" s="14">
        <v>506</v>
      </c>
      <c r="B509" s="1">
        <v>393</v>
      </c>
      <c r="C509" s="12" t="s">
        <v>826</v>
      </c>
      <c r="D509" s="4" t="s">
        <v>827</v>
      </c>
      <c r="E509" s="15">
        <v>0.1999999999998181</v>
      </c>
      <c r="F509" s="30">
        <f>'[1]नमुना नं ८  (2)'!AB513</f>
        <v>2358.1999999999998</v>
      </c>
      <c r="G509" s="15">
        <f t="shared" si="48"/>
        <v>2358.3999999999996</v>
      </c>
      <c r="H509" s="31">
        <v>0</v>
      </c>
      <c r="I509" s="32">
        <v>25</v>
      </c>
      <c r="J509" s="15">
        <f t="shared" si="49"/>
        <v>25</v>
      </c>
      <c r="K509" s="31">
        <v>0</v>
      </c>
      <c r="L509" s="32">
        <v>25</v>
      </c>
      <c r="M509" s="15">
        <f t="shared" si="50"/>
        <v>25</v>
      </c>
      <c r="N509" s="31">
        <v>0</v>
      </c>
      <c r="O509" s="15">
        <v>0</v>
      </c>
      <c r="P509" s="15">
        <f t="shared" si="51"/>
        <v>0</v>
      </c>
      <c r="Q509" s="15">
        <f t="shared" si="52"/>
        <v>2408.3999999999996</v>
      </c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</row>
    <row r="510" spans="1:36" ht="35.25" customHeight="1">
      <c r="A510" s="14">
        <v>507</v>
      </c>
      <c r="B510" s="1">
        <v>394</v>
      </c>
      <c r="C510" s="12" t="s">
        <v>826</v>
      </c>
      <c r="D510" s="4" t="s">
        <v>828</v>
      </c>
      <c r="E510" s="15">
        <v>1417</v>
      </c>
      <c r="F510" s="30">
        <f>'[1]नमुना नं ८  (2)'!AB514</f>
        <v>1417</v>
      </c>
      <c r="G510" s="15">
        <f t="shared" si="48"/>
        <v>2834</v>
      </c>
      <c r="H510" s="31">
        <v>0</v>
      </c>
      <c r="I510" s="32">
        <f t="shared" si="47"/>
        <v>0</v>
      </c>
      <c r="J510" s="15">
        <f t="shared" si="49"/>
        <v>0</v>
      </c>
      <c r="K510" s="31">
        <v>0</v>
      </c>
      <c r="L510" s="32">
        <f>'[1]नमुना नं ८  (2)'!X509</f>
        <v>0</v>
      </c>
      <c r="M510" s="15">
        <f t="shared" si="50"/>
        <v>0</v>
      </c>
      <c r="N510" s="31">
        <v>0</v>
      </c>
      <c r="O510" s="15">
        <v>0</v>
      </c>
      <c r="P510" s="15">
        <f t="shared" si="51"/>
        <v>0</v>
      </c>
      <c r="Q510" s="15">
        <f t="shared" si="52"/>
        <v>2834</v>
      </c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</row>
    <row r="511" spans="1:36" ht="35.25" customHeight="1">
      <c r="A511" s="14">
        <v>508</v>
      </c>
      <c r="B511" s="1">
        <v>395</v>
      </c>
      <c r="C511" s="12" t="s">
        <v>829</v>
      </c>
      <c r="D511" s="4" t="s">
        <v>830</v>
      </c>
      <c r="E511" s="15">
        <v>7260</v>
      </c>
      <c r="F511" s="30">
        <f>'[1]नमुना नं ८  (2)'!AB515</f>
        <v>2860</v>
      </c>
      <c r="G511" s="15">
        <f t="shared" si="48"/>
        <v>10120</v>
      </c>
      <c r="H511" s="31">
        <v>70</v>
      </c>
      <c r="I511" s="32">
        <f t="shared" si="47"/>
        <v>20</v>
      </c>
      <c r="J511" s="15">
        <f t="shared" si="49"/>
        <v>90</v>
      </c>
      <c r="K511" s="31">
        <v>70</v>
      </c>
      <c r="L511" s="32">
        <f>'[1]नमुना नं ८  (2)'!X510</f>
        <v>20</v>
      </c>
      <c r="M511" s="15">
        <f t="shared" si="50"/>
        <v>90</v>
      </c>
      <c r="N511" s="31">
        <v>0</v>
      </c>
      <c r="O511" s="15">
        <v>0</v>
      </c>
      <c r="P511" s="15">
        <f t="shared" si="51"/>
        <v>0</v>
      </c>
      <c r="Q511" s="15">
        <f t="shared" si="52"/>
        <v>10300</v>
      </c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</row>
    <row r="512" spans="1:36" ht="35.25" customHeight="1">
      <c r="A512" s="14">
        <v>509</v>
      </c>
      <c r="B512" s="1">
        <v>396</v>
      </c>
      <c r="C512" s="12" t="s">
        <v>788</v>
      </c>
      <c r="D512" s="4" t="s">
        <v>831</v>
      </c>
      <c r="E512" s="15">
        <v>10491</v>
      </c>
      <c r="F512" s="30">
        <v>2928</v>
      </c>
      <c r="G512" s="15">
        <f t="shared" si="48"/>
        <v>13419</v>
      </c>
      <c r="H512" s="31">
        <v>95</v>
      </c>
      <c r="I512" s="32">
        <f t="shared" si="47"/>
        <v>20</v>
      </c>
      <c r="J512" s="15">
        <f t="shared" si="49"/>
        <v>115</v>
      </c>
      <c r="K512" s="31">
        <v>95</v>
      </c>
      <c r="L512" s="32">
        <f>'[1]नमुना नं ८  (2)'!X511</f>
        <v>20</v>
      </c>
      <c r="M512" s="15">
        <f t="shared" si="50"/>
        <v>115</v>
      </c>
      <c r="N512" s="31">
        <v>0</v>
      </c>
      <c r="O512" s="15">
        <v>0</v>
      </c>
      <c r="P512" s="15">
        <f t="shared" si="51"/>
        <v>0</v>
      </c>
      <c r="Q512" s="15">
        <f t="shared" si="52"/>
        <v>13649</v>
      </c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</row>
    <row r="513" spans="1:36" ht="35.25" customHeight="1">
      <c r="A513" s="14">
        <v>510</v>
      </c>
      <c r="B513" s="1">
        <v>397</v>
      </c>
      <c r="C513" s="12" t="s">
        <v>788</v>
      </c>
      <c r="D513" s="4" t="s">
        <v>832</v>
      </c>
      <c r="E513" s="15">
        <v>1560.9</v>
      </c>
      <c r="F513" s="30">
        <f>'[1]नमुना नं ८  (2)'!AB517</f>
        <v>471.9</v>
      </c>
      <c r="G513" s="15">
        <f t="shared" si="48"/>
        <v>2032.8000000000002</v>
      </c>
      <c r="H513" s="31">
        <v>80</v>
      </c>
      <c r="I513" s="32">
        <f t="shared" si="47"/>
        <v>20</v>
      </c>
      <c r="J513" s="15">
        <f t="shared" si="49"/>
        <v>100</v>
      </c>
      <c r="K513" s="31">
        <v>80</v>
      </c>
      <c r="L513" s="32">
        <f>'[1]नमुना नं ८  (2)'!X512</f>
        <v>20</v>
      </c>
      <c r="M513" s="15">
        <f t="shared" si="50"/>
        <v>100</v>
      </c>
      <c r="N513" s="31">
        <v>0</v>
      </c>
      <c r="O513" s="15">
        <v>0</v>
      </c>
      <c r="P513" s="15">
        <f t="shared" si="51"/>
        <v>0</v>
      </c>
      <c r="Q513" s="15">
        <f t="shared" si="52"/>
        <v>2232.8000000000002</v>
      </c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</row>
    <row r="514" spans="1:36" ht="35.25" customHeight="1">
      <c r="A514" s="14">
        <v>511</v>
      </c>
      <c r="B514" s="1" t="s">
        <v>833</v>
      </c>
      <c r="C514" s="12" t="s">
        <v>834</v>
      </c>
      <c r="D514" s="4" t="s">
        <v>835</v>
      </c>
      <c r="E514" s="15">
        <v>0</v>
      </c>
      <c r="F514" s="30">
        <f>'[1]नमुना नं ८  (2)'!AB518</f>
        <v>110.5</v>
      </c>
      <c r="G514" s="15">
        <f t="shared" si="48"/>
        <v>110.5</v>
      </c>
      <c r="H514" s="31">
        <v>0</v>
      </c>
      <c r="I514" s="32">
        <f t="shared" si="47"/>
        <v>25</v>
      </c>
      <c r="J514" s="15">
        <f t="shared" si="49"/>
        <v>25</v>
      </c>
      <c r="K514" s="31">
        <v>0</v>
      </c>
      <c r="L514" s="32">
        <f>'[1]नमुना नं ८  (2)'!X513</f>
        <v>25</v>
      </c>
      <c r="M514" s="15">
        <f t="shared" si="50"/>
        <v>25</v>
      </c>
      <c r="N514" s="31">
        <v>0</v>
      </c>
      <c r="O514" s="15">
        <v>0</v>
      </c>
      <c r="P514" s="15">
        <f t="shared" si="51"/>
        <v>0</v>
      </c>
      <c r="Q514" s="15">
        <f t="shared" si="52"/>
        <v>160.5</v>
      </c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</row>
    <row r="515" spans="1:36" ht="35.25" customHeight="1">
      <c r="A515" s="14">
        <v>512</v>
      </c>
      <c r="B515" s="1" t="s">
        <v>836</v>
      </c>
      <c r="C515" s="12" t="s">
        <v>837</v>
      </c>
      <c r="D515" s="4" t="s">
        <v>838</v>
      </c>
      <c r="E515" s="15">
        <v>972.6</v>
      </c>
      <c r="F515" s="30">
        <f>'[1]नमुना नं ८  (2)'!AB519</f>
        <v>41.6</v>
      </c>
      <c r="G515" s="15">
        <f t="shared" si="48"/>
        <v>1014.2</v>
      </c>
      <c r="H515" s="31">
        <v>225</v>
      </c>
      <c r="I515" s="32">
        <f t="shared" si="47"/>
        <v>25</v>
      </c>
      <c r="J515" s="15">
        <f t="shared" si="49"/>
        <v>250</v>
      </c>
      <c r="K515" s="31">
        <v>225</v>
      </c>
      <c r="L515" s="32">
        <f>'[1]नमुना नं ८  (2)'!X514</f>
        <v>25</v>
      </c>
      <c r="M515" s="15">
        <f t="shared" si="50"/>
        <v>250</v>
      </c>
      <c r="N515" s="31">
        <v>0</v>
      </c>
      <c r="O515" s="15">
        <v>0</v>
      </c>
      <c r="P515" s="15">
        <f t="shared" si="51"/>
        <v>0</v>
      </c>
      <c r="Q515" s="15">
        <f t="shared" si="52"/>
        <v>1514.2</v>
      </c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</row>
    <row r="516" spans="1:36" ht="35.25" customHeight="1">
      <c r="A516" s="14">
        <v>513</v>
      </c>
      <c r="B516" s="1" t="s">
        <v>839</v>
      </c>
      <c r="C516" s="12" t="s">
        <v>102</v>
      </c>
      <c r="D516" s="4" t="s">
        <v>840</v>
      </c>
      <c r="E516" s="15">
        <v>482.3</v>
      </c>
      <c r="F516" s="30">
        <f>'[1]नमुना नं ८  (2)'!AB520</f>
        <v>118.3</v>
      </c>
      <c r="G516" s="15">
        <f t="shared" si="48"/>
        <v>600.6</v>
      </c>
      <c r="H516" s="31">
        <v>105</v>
      </c>
      <c r="I516" s="32">
        <f t="shared" si="47"/>
        <v>25</v>
      </c>
      <c r="J516" s="15">
        <f t="shared" si="49"/>
        <v>130</v>
      </c>
      <c r="K516" s="31">
        <v>105</v>
      </c>
      <c r="L516" s="32">
        <f>'[1]नमुना नं ८  (2)'!X515</f>
        <v>25</v>
      </c>
      <c r="M516" s="15">
        <f t="shared" si="50"/>
        <v>130</v>
      </c>
      <c r="N516" s="31">
        <v>300</v>
      </c>
      <c r="O516" s="15">
        <v>0</v>
      </c>
      <c r="P516" s="15">
        <f t="shared" si="51"/>
        <v>300</v>
      </c>
      <c r="Q516" s="15">
        <f t="shared" si="52"/>
        <v>1160.5999999999999</v>
      </c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</row>
    <row r="517" spans="1:36" ht="35.25" customHeight="1">
      <c r="A517" s="14">
        <v>514</v>
      </c>
      <c r="B517" s="1" t="s">
        <v>839</v>
      </c>
      <c r="C517" s="12" t="s">
        <v>102</v>
      </c>
      <c r="D517" s="4" t="s">
        <v>841</v>
      </c>
      <c r="E517" s="15">
        <v>846.3</v>
      </c>
      <c r="F517" s="30">
        <f>'[1]नमुना नं ८  (2)'!AB521</f>
        <v>118.3</v>
      </c>
      <c r="G517" s="15">
        <f t="shared" si="48"/>
        <v>964.59999999999991</v>
      </c>
      <c r="H517" s="31">
        <v>170</v>
      </c>
      <c r="I517" s="32">
        <f t="shared" si="47"/>
        <v>25</v>
      </c>
      <c r="J517" s="15">
        <f t="shared" si="49"/>
        <v>195</v>
      </c>
      <c r="K517" s="31">
        <v>170</v>
      </c>
      <c r="L517" s="32">
        <f>'[1]नमुना नं ८  (2)'!X516</f>
        <v>25</v>
      </c>
      <c r="M517" s="15">
        <f t="shared" si="50"/>
        <v>195</v>
      </c>
      <c r="N517" s="31">
        <v>525</v>
      </c>
      <c r="O517" s="15">
        <v>0</v>
      </c>
      <c r="P517" s="15">
        <f t="shared" si="51"/>
        <v>525</v>
      </c>
      <c r="Q517" s="15">
        <f t="shared" si="52"/>
        <v>1879.6</v>
      </c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</row>
    <row r="518" spans="1:36" ht="35.25" customHeight="1">
      <c r="A518" s="14">
        <v>515</v>
      </c>
      <c r="B518" s="1">
        <v>400</v>
      </c>
      <c r="C518" s="12" t="s">
        <v>102</v>
      </c>
      <c r="D518" s="4" t="s">
        <v>842</v>
      </c>
      <c r="E518" s="15">
        <v>3781.4</v>
      </c>
      <c r="F518" s="30">
        <f>'[1]नमुना नं ८  (2)'!AB522</f>
        <v>673.4</v>
      </c>
      <c r="G518" s="15">
        <f t="shared" si="48"/>
        <v>4454.8</v>
      </c>
      <c r="H518" s="31">
        <v>170</v>
      </c>
      <c r="I518" s="32">
        <f t="shared" ref="I518:I578" si="53">L518</f>
        <v>20</v>
      </c>
      <c r="J518" s="15">
        <f t="shared" si="49"/>
        <v>190</v>
      </c>
      <c r="K518" s="31">
        <v>170</v>
      </c>
      <c r="L518" s="32">
        <f>'[1]नमुना नं ८  (2)'!X517</f>
        <v>20</v>
      </c>
      <c r="M518" s="15">
        <f t="shared" si="50"/>
        <v>190</v>
      </c>
      <c r="N518" s="31">
        <v>0</v>
      </c>
      <c r="O518" s="15">
        <v>0</v>
      </c>
      <c r="P518" s="15">
        <f t="shared" si="51"/>
        <v>0</v>
      </c>
      <c r="Q518" s="15">
        <f t="shared" si="52"/>
        <v>4834.8</v>
      </c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</row>
    <row r="519" spans="1:36" ht="35.25" customHeight="1">
      <c r="A519" s="14">
        <v>516</v>
      </c>
      <c r="B519" s="1">
        <v>401</v>
      </c>
      <c r="C519" s="12" t="s">
        <v>29</v>
      </c>
      <c r="D519" s="4" t="s">
        <v>843</v>
      </c>
      <c r="E519" s="15">
        <v>4275.2</v>
      </c>
      <c r="F519" s="30">
        <f>'[1]नमुना नं ८  (2)'!AB523</f>
        <v>473.2</v>
      </c>
      <c r="G519" s="15">
        <f t="shared" si="48"/>
        <v>4748.3999999999996</v>
      </c>
      <c r="H519" s="31">
        <v>260</v>
      </c>
      <c r="I519" s="32">
        <f t="shared" si="53"/>
        <v>20</v>
      </c>
      <c r="J519" s="15">
        <f t="shared" si="49"/>
        <v>280</v>
      </c>
      <c r="K519" s="31">
        <v>260</v>
      </c>
      <c r="L519" s="32">
        <f>'[1]नमुना नं ८  (2)'!X518</f>
        <v>20</v>
      </c>
      <c r="M519" s="15">
        <f t="shared" si="50"/>
        <v>280</v>
      </c>
      <c r="N519" s="31">
        <v>675</v>
      </c>
      <c r="O519" s="15">
        <v>0</v>
      </c>
      <c r="P519" s="15">
        <f t="shared" si="51"/>
        <v>675</v>
      </c>
      <c r="Q519" s="15">
        <f t="shared" si="52"/>
        <v>5983.4</v>
      </c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</row>
    <row r="520" spans="1:36" ht="35.25" customHeight="1">
      <c r="A520" s="14">
        <v>517</v>
      </c>
      <c r="B520" s="1">
        <v>402</v>
      </c>
      <c r="C520" s="12" t="s">
        <v>29</v>
      </c>
      <c r="D520" s="4" t="s">
        <v>844</v>
      </c>
      <c r="E520" s="15">
        <v>1568.7</v>
      </c>
      <c r="F520" s="30">
        <f>'[1]नमुना नं ८  (2)'!AB524</f>
        <v>245.7</v>
      </c>
      <c r="G520" s="15">
        <f t="shared" si="48"/>
        <v>1814.4</v>
      </c>
      <c r="H520" s="31">
        <v>90</v>
      </c>
      <c r="I520" s="32">
        <f t="shared" si="53"/>
        <v>20</v>
      </c>
      <c r="J520" s="15">
        <f t="shared" si="49"/>
        <v>110</v>
      </c>
      <c r="K520" s="31">
        <v>90</v>
      </c>
      <c r="L520" s="32">
        <f>'[1]नमुना नं ८  (2)'!X519</f>
        <v>20</v>
      </c>
      <c r="M520" s="15">
        <f t="shared" si="50"/>
        <v>110</v>
      </c>
      <c r="N520" s="31">
        <v>525</v>
      </c>
      <c r="O520" s="15">
        <v>0</v>
      </c>
      <c r="P520" s="15">
        <f t="shared" si="51"/>
        <v>525</v>
      </c>
      <c r="Q520" s="15">
        <f t="shared" si="52"/>
        <v>2559.4</v>
      </c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</row>
    <row r="521" spans="1:36" ht="35.25" customHeight="1">
      <c r="A521" s="14">
        <v>518</v>
      </c>
      <c r="B521" s="1">
        <v>403</v>
      </c>
      <c r="C521" s="12" t="s">
        <v>102</v>
      </c>
      <c r="D521" s="4" t="s">
        <v>845</v>
      </c>
      <c r="E521" s="15">
        <v>2883.2</v>
      </c>
      <c r="F521" s="30">
        <f>'[1]नमुना नं ८  (2)'!AB525</f>
        <v>707.2</v>
      </c>
      <c r="G521" s="15">
        <f t="shared" si="48"/>
        <v>3590.3999999999996</v>
      </c>
      <c r="H521" s="31">
        <v>120</v>
      </c>
      <c r="I521" s="32">
        <f t="shared" si="53"/>
        <v>20</v>
      </c>
      <c r="J521" s="15">
        <f t="shared" si="49"/>
        <v>140</v>
      </c>
      <c r="K521" s="31">
        <v>120</v>
      </c>
      <c r="L521" s="32">
        <f>'[1]नमुना नं ८  (2)'!X520</f>
        <v>20</v>
      </c>
      <c r="M521" s="15">
        <f t="shared" si="50"/>
        <v>140</v>
      </c>
      <c r="N521" s="31">
        <v>300</v>
      </c>
      <c r="O521" s="15">
        <v>0</v>
      </c>
      <c r="P521" s="15">
        <f t="shared" si="51"/>
        <v>300</v>
      </c>
      <c r="Q521" s="15">
        <f t="shared" si="52"/>
        <v>4170.3999999999996</v>
      </c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</row>
    <row r="522" spans="1:36" ht="35.25" customHeight="1">
      <c r="A522" s="14">
        <v>519</v>
      </c>
      <c r="B522" s="1">
        <v>404</v>
      </c>
      <c r="C522" s="12" t="s">
        <v>29</v>
      </c>
      <c r="D522" s="4" t="s">
        <v>846</v>
      </c>
      <c r="E522" s="15">
        <v>1038.8</v>
      </c>
      <c r="F522" s="30">
        <f>'[1]नमुना नं ८  (2)'!AB526</f>
        <v>254.8</v>
      </c>
      <c r="G522" s="15">
        <f t="shared" si="48"/>
        <v>1293.5999999999999</v>
      </c>
      <c r="H522" s="31">
        <v>60</v>
      </c>
      <c r="I522" s="32">
        <f t="shared" si="53"/>
        <v>20</v>
      </c>
      <c r="J522" s="15">
        <f t="shared" si="49"/>
        <v>80</v>
      </c>
      <c r="K522" s="31">
        <v>60</v>
      </c>
      <c r="L522" s="32">
        <f>'[1]नमुना नं ८  (2)'!X521</f>
        <v>20</v>
      </c>
      <c r="M522" s="15">
        <f t="shared" si="50"/>
        <v>80</v>
      </c>
      <c r="N522" s="31">
        <v>0</v>
      </c>
      <c r="O522" s="15">
        <v>0</v>
      </c>
      <c r="P522" s="15">
        <f t="shared" si="51"/>
        <v>0</v>
      </c>
      <c r="Q522" s="15">
        <f t="shared" si="52"/>
        <v>1453.6</v>
      </c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</row>
    <row r="523" spans="1:36" ht="35.25" customHeight="1">
      <c r="A523" s="14">
        <v>520</v>
      </c>
      <c r="B523" s="1" t="s">
        <v>847</v>
      </c>
      <c r="C523" s="12" t="s">
        <v>848</v>
      </c>
      <c r="D523" s="4" t="s">
        <v>849</v>
      </c>
      <c r="E523" s="15">
        <v>1780.2</v>
      </c>
      <c r="F523" s="30">
        <f>'[1]नमुना नं ८  (2)'!AB527</f>
        <v>538.20000000000005</v>
      </c>
      <c r="G523" s="15">
        <f t="shared" si="48"/>
        <v>2318.4</v>
      </c>
      <c r="H523" s="31">
        <v>85</v>
      </c>
      <c r="I523" s="32">
        <f t="shared" si="53"/>
        <v>25</v>
      </c>
      <c r="J523" s="15">
        <f t="shared" si="49"/>
        <v>110</v>
      </c>
      <c r="K523" s="31">
        <v>85</v>
      </c>
      <c r="L523" s="32">
        <f>'[1]नमुना नं ८  (2)'!X522</f>
        <v>25</v>
      </c>
      <c r="M523" s="15">
        <f t="shared" si="50"/>
        <v>110</v>
      </c>
      <c r="N523" s="31">
        <v>0</v>
      </c>
      <c r="O523" s="15">
        <v>0</v>
      </c>
      <c r="P523" s="15">
        <f t="shared" si="51"/>
        <v>0</v>
      </c>
      <c r="Q523" s="15">
        <f t="shared" si="52"/>
        <v>2538.4</v>
      </c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</row>
    <row r="524" spans="1:36" ht="35.25" customHeight="1">
      <c r="A524" s="14">
        <v>521</v>
      </c>
      <c r="B524" s="1" t="s">
        <v>850</v>
      </c>
      <c r="C524" s="12" t="s">
        <v>848</v>
      </c>
      <c r="D524" s="4" t="s">
        <v>851</v>
      </c>
      <c r="E524" s="15">
        <v>671.6</v>
      </c>
      <c r="F524" s="30">
        <f>'[1]नमुना नं ८  (2)'!AB528</f>
        <v>379.6</v>
      </c>
      <c r="G524" s="15">
        <f t="shared" si="48"/>
        <v>1051.2</v>
      </c>
      <c r="H524" s="31">
        <v>30</v>
      </c>
      <c r="I524" s="32">
        <f t="shared" si="53"/>
        <v>20</v>
      </c>
      <c r="J524" s="15">
        <f t="shared" si="49"/>
        <v>50</v>
      </c>
      <c r="K524" s="31">
        <v>30</v>
      </c>
      <c r="L524" s="32">
        <f>'[1]नमुना नं ८  (2)'!X523</f>
        <v>20</v>
      </c>
      <c r="M524" s="15">
        <f t="shared" si="50"/>
        <v>50</v>
      </c>
      <c r="N524" s="31">
        <v>0</v>
      </c>
      <c r="O524" s="15">
        <v>0</v>
      </c>
      <c r="P524" s="15">
        <f t="shared" si="51"/>
        <v>0</v>
      </c>
      <c r="Q524" s="15">
        <f t="shared" si="52"/>
        <v>1151.2</v>
      </c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</row>
    <row r="525" spans="1:36" ht="35.25" customHeight="1">
      <c r="A525" s="14">
        <v>522</v>
      </c>
      <c r="B525" s="1" t="s">
        <v>852</v>
      </c>
      <c r="C525" s="12" t="s">
        <v>848</v>
      </c>
      <c r="D525" s="4" t="s">
        <v>853</v>
      </c>
      <c r="E525" s="15">
        <v>3175.6</v>
      </c>
      <c r="F525" s="30">
        <f>'[1]नमुना नं ८  (2)'!AB529</f>
        <v>379.6</v>
      </c>
      <c r="G525" s="15">
        <f t="shared" si="48"/>
        <v>3555.2</v>
      </c>
      <c r="H525" s="31">
        <v>110</v>
      </c>
      <c r="I525" s="32">
        <f t="shared" si="53"/>
        <v>10</v>
      </c>
      <c r="J525" s="15">
        <f t="shared" si="49"/>
        <v>120</v>
      </c>
      <c r="K525" s="31">
        <v>110</v>
      </c>
      <c r="L525" s="32">
        <f>'[1]नमुना नं ८  (2)'!X524</f>
        <v>10</v>
      </c>
      <c r="M525" s="15">
        <f t="shared" si="50"/>
        <v>120</v>
      </c>
      <c r="N525" s="31">
        <v>675</v>
      </c>
      <c r="O525" s="15">
        <v>0</v>
      </c>
      <c r="P525" s="15">
        <f t="shared" si="51"/>
        <v>675</v>
      </c>
      <c r="Q525" s="15">
        <f t="shared" si="52"/>
        <v>4470.2</v>
      </c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</row>
    <row r="526" spans="1:36" ht="35.25" customHeight="1">
      <c r="A526" s="14">
        <v>523</v>
      </c>
      <c r="B526" s="1" t="s">
        <v>854</v>
      </c>
      <c r="C526" s="12" t="s">
        <v>29</v>
      </c>
      <c r="D526" s="4" t="s">
        <v>855</v>
      </c>
      <c r="E526" s="15">
        <v>857.9</v>
      </c>
      <c r="F526" s="30">
        <f>'[1]नमुना नं ८  (2)'!AB530</f>
        <v>484.9</v>
      </c>
      <c r="G526" s="15">
        <f t="shared" si="48"/>
        <v>1342.8</v>
      </c>
      <c r="H526" s="31">
        <v>45</v>
      </c>
      <c r="I526" s="32">
        <f t="shared" si="53"/>
        <v>25</v>
      </c>
      <c r="J526" s="15">
        <f t="shared" si="49"/>
        <v>70</v>
      </c>
      <c r="K526" s="31">
        <v>45</v>
      </c>
      <c r="L526" s="32">
        <f>'[1]नमुना नं ८  (2)'!X525</f>
        <v>25</v>
      </c>
      <c r="M526" s="15">
        <f t="shared" si="50"/>
        <v>70</v>
      </c>
      <c r="N526" s="31">
        <v>0</v>
      </c>
      <c r="O526" s="15">
        <v>0</v>
      </c>
      <c r="P526" s="15">
        <f t="shared" si="51"/>
        <v>0</v>
      </c>
      <c r="Q526" s="15">
        <f t="shared" si="52"/>
        <v>1482.8</v>
      </c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</row>
    <row r="527" spans="1:36" ht="35.25" customHeight="1">
      <c r="A527" s="14">
        <v>524</v>
      </c>
      <c r="B527" s="1">
        <v>406</v>
      </c>
      <c r="C527" s="12" t="s">
        <v>262</v>
      </c>
      <c r="D527" s="4" t="s">
        <v>856</v>
      </c>
      <c r="E527" s="15">
        <v>196.1</v>
      </c>
      <c r="F527" s="30">
        <f>'[1]नमुना नं ८  (2)'!AB531</f>
        <v>48.1</v>
      </c>
      <c r="G527" s="15">
        <f t="shared" si="48"/>
        <v>244.2</v>
      </c>
      <c r="H527" s="31">
        <v>50</v>
      </c>
      <c r="I527" s="32">
        <f t="shared" si="53"/>
        <v>10</v>
      </c>
      <c r="J527" s="15">
        <f t="shared" si="49"/>
        <v>60</v>
      </c>
      <c r="K527" s="31">
        <v>50</v>
      </c>
      <c r="L527" s="32">
        <f>'[1]नमुना नं ८  (2)'!X526</f>
        <v>10</v>
      </c>
      <c r="M527" s="15">
        <f t="shared" si="50"/>
        <v>60</v>
      </c>
      <c r="N527" s="31">
        <v>0</v>
      </c>
      <c r="O527" s="15">
        <v>0</v>
      </c>
      <c r="P527" s="15">
        <f t="shared" si="51"/>
        <v>0</v>
      </c>
      <c r="Q527" s="15">
        <f t="shared" si="52"/>
        <v>364.2</v>
      </c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</row>
    <row r="528" spans="1:36" ht="35.25" customHeight="1">
      <c r="A528" s="14">
        <v>525</v>
      </c>
      <c r="B528" s="1">
        <v>407</v>
      </c>
      <c r="C528" s="12" t="s">
        <v>215</v>
      </c>
      <c r="D528" s="4" t="s">
        <v>857</v>
      </c>
      <c r="E528" s="15">
        <v>0</v>
      </c>
      <c r="F528" s="30">
        <v>757</v>
      </c>
      <c r="G528" s="15">
        <f t="shared" si="48"/>
        <v>757</v>
      </c>
      <c r="H528" s="31">
        <v>0</v>
      </c>
      <c r="I528" s="32">
        <v>20</v>
      </c>
      <c r="J528" s="15">
        <f t="shared" si="49"/>
        <v>20</v>
      </c>
      <c r="K528" s="31">
        <v>0</v>
      </c>
      <c r="L528" s="32">
        <v>20</v>
      </c>
      <c r="M528" s="15">
        <f t="shared" si="50"/>
        <v>20</v>
      </c>
      <c r="N528" s="31">
        <v>0</v>
      </c>
      <c r="O528" s="15">
        <v>0</v>
      </c>
      <c r="P528" s="15">
        <f t="shared" si="51"/>
        <v>0</v>
      </c>
      <c r="Q528" s="15">
        <f t="shared" si="52"/>
        <v>797</v>
      </c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</row>
    <row r="529" spans="1:36" ht="35.25" customHeight="1">
      <c r="A529" s="14">
        <v>526</v>
      </c>
      <c r="B529" s="1">
        <v>408</v>
      </c>
      <c r="C529" s="12" t="s">
        <v>29</v>
      </c>
      <c r="D529" s="4" t="s">
        <v>858</v>
      </c>
      <c r="E529" s="15">
        <v>2961</v>
      </c>
      <c r="F529" s="30">
        <f>'[1]नमुना नं ८  (2)'!AB533</f>
        <v>611</v>
      </c>
      <c r="G529" s="15">
        <f t="shared" si="48"/>
        <v>3572</v>
      </c>
      <c r="H529" s="31">
        <v>135</v>
      </c>
      <c r="I529" s="32">
        <f t="shared" si="53"/>
        <v>10</v>
      </c>
      <c r="J529" s="15">
        <f t="shared" si="49"/>
        <v>145</v>
      </c>
      <c r="K529" s="31">
        <v>135</v>
      </c>
      <c r="L529" s="32">
        <f>'[1]नमुना नं ८  (2)'!X528</f>
        <v>10</v>
      </c>
      <c r="M529" s="15">
        <f t="shared" si="50"/>
        <v>145</v>
      </c>
      <c r="N529" s="31">
        <v>375</v>
      </c>
      <c r="O529" s="15">
        <v>0</v>
      </c>
      <c r="P529" s="15">
        <f t="shared" si="51"/>
        <v>375</v>
      </c>
      <c r="Q529" s="15">
        <f t="shared" si="52"/>
        <v>4237</v>
      </c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</row>
    <row r="530" spans="1:36" ht="35.25" customHeight="1">
      <c r="A530" s="14">
        <v>527</v>
      </c>
      <c r="B530" s="1" t="s">
        <v>859</v>
      </c>
      <c r="C530" s="12" t="s">
        <v>860</v>
      </c>
      <c r="D530" s="4" t="s">
        <v>861</v>
      </c>
      <c r="E530" s="15">
        <v>2432</v>
      </c>
      <c r="F530" s="30">
        <v>393</v>
      </c>
      <c r="G530" s="15">
        <f t="shared" si="48"/>
        <v>2825</v>
      </c>
      <c r="H530" s="31">
        <v>175</v>
      </c>
      <c r="I530" s="32">
        <f t="shared" si="53"/>
        <v>10</v>
      </c>
      <c r="J530" s="15">
        <f t="shared" si="49"/>
        <v>185</v>
      </c>
      <c r="K530" s="31">
        <v>175</v>
      </c>
      <c r="L530" s="32">
        <f>'[1]नमुना नं ८  (2)'!X529</f>
        <v>10</v>
      </c>
      <c r="M530" s="15">
        <f t="shared" si="50"/>
        <v>185</v>
      </c>
      <c r="N530" s="31">
        <v>600</v>
      </c>
      <c r="O530" s="15">
        <v>0</v>
      </c>
      <c r="P530" s="15">
        <f t="shared" si="51"/>
        <v>600</v>
      </c>
      <c r="Q530" s="15">
        <f t="shared" si="52"/>
        <v>3795</v>
      </c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</row>
    <row r="531" spans="1:36" ht="35.25" customHeight="1">
      <c r="A531" s="14">
        <v>528</v>
      </c>
      <c r="B531" s="1" t="s">
        <v>862</v>
      </c>
      <c r="C531" s="12" t="s">
        <v>102</v>
      </c>
      <c r="D531" s="4" t="s">
        <v>863</v>
      </c>
      <c r="E531" s="15">
        <v>393</v>
      </c>
      <c r="F531" s="30">
        <v>393</v>
      </c>
      <c r="G531" s="15">
        <f t="shared" si="48"/>
        <v>786</v>
      </c>
      <c r="H531" s="31">
        <v>20</v>
      </c>
      <c r="I531" s="32">
        <f t="shared" si="53"/>
        <v>20</v>
      </c>
      <c r="J531" s="15">
        <f t="shared" si="49"/>
        <v>40</v>
      </c>
      <c r="K531" s="31">
        <v>20</v>
      </c>
      <c r="L531" s="32">
        <f>'[1]नमुना नं ८  (2)'!X530</f>
        <v>20</v>
      </c>
      <c r="M531" s="15">
        <f t="shared" si="50"/>
        <v>40</v>
      </c>
      <c r="N531" s="31">
        <v>0</v>
      </c>
      <c r="O531" s="15">
        <v>0</v>
      </c>
      <c r="P531" s="15">
        <f t="shared" si="51"/>
        <v>0</v>
      </c>
      <c r="Q531" s="15">
        <f t="shared" si="52"/>
        <v>866</v>
      </c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</row>
    <row r="532" spans="1:36" ht="35.25" customHeight="1">
      <c r="A532" s="14">
        <v>529</v>
      </c>
      <c r="B532" s="1" t="s">
        <v>864</v>
      </c>
      <c r="C532" s="12" t="s">
        <v>569</v>
      </c>
      <c r="D532" s="4" t="s">
        <v>865</v>
      </c>
      <c r="E532" s="15">
        <v>4084</v>
      </c>
      <c r="F532" s="30">
        <v>860</v>
      </c>
      <c r="G532" s="15">
        <f t="shared" si="48"/>
        <v>4944</v>
      </c>
      <c r="H532" s="31">
        <v>90</v>
      </c>
      <c r="I532" s="32">
        <f t="shared" si="53"/>
        <v>10</v>
      </c>
      <c r="J532" s="15">
        <f t="shared" si="49"/>
        <v>100</v>
      </c>
      <c r="K532" s="31">
        <v>90</v>
      </c>
      <c r="L532" s="32">
        <f>'[1]नमुना नं ८  (2)'!X531</f>
        <v>10</v>
      </c>
      <c r="M532" s="15">
        <f t="shared" si="50"/>
        <v>100</v>
      </c>
      <c r="N532" s="31">
        <v>0</v>
      </c>
      <c r="O532" s="15">
        <v>0</v>
      </c>
      <c r="P532" s="15">
        <f t="shared" si="51"/>
        <v>0</v>
      </c>
      <c r="Q532" s="15">
        <f t="shared" si="52"/>
        <v>5144</v>
      </c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</row>
    <row r="533" spans="1:36" ht="35.25" customHeight="1">
      <c r="A533" s="14">
        <v>530</v>
      </c>
      <c r="B533" s="1" t="s">
        <v>866</v>
      </c>
      <c r="C533" s="12" t="s">
        <v>29</v>
      </c>
      <c r="D533" s="4" t="s">
        <v>867</v>
      </c>
      <c r="E533" s="15">
        <v>3284.4</v>
      </c>
      <c r="F533" s="30">
        <f>'[1]नमुना नं ८  (2)'!AB537</f>
        <v>465.4</v>
      </c>
      <c r="G533" s="15">
        <f t="shared" ref="G533:G591" si="54">E533+F533</f>
        <v>3749.8</v>
      </c>
      <c r="H533" s="31">
        <v>145</v>
      </c>
      <c r="I533" s="32">
        <f t="shared" si="53"/>
        <v>25</v>
      </c>
      <c r="J533" s="15">
        <f t="shared" ref="J533:J591" si="55">H533+I533</f>
        <v>170</v>
      </c>
      <c r="K533" s="31">
        <v>145</v>
      </c>
      <c r="L533" s="32">
        <f>'[1]नमुना नं ८  (2)'!X532</f>
        <v>25</v>
      </c>
      <c r="M533" s="15">
        <f t="shared" ref="M533:M591" si="56">K533+L533</f>
        <v>170</v>
      </c>
      <c r="N533" s="31">
        <v>450</v>
      </c>
      <c r="O533" s="15">
        <v>0</v>
      </c>
      <c r="P533" s="15">
        <f t="shared" ref="P533:P591" si="57">N533+O533</f>
        <v>450</v>
      </c>
      <c r="Q533" s="15">
        <f t="shared" ref="Q533:Q591" si="58">G533+J533+M533+P533</f>
        <v>4539.8</v>
      </c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</row>
    <row r="534" spans="1:36" ht="35.25" customHeight="1">
      <c r="A534" s="14">
        <v>531</v>
      </c>
      <c r="B534" s="1">
        <v>411</v>
      </c>
      <c r="C534" s="12" t="s">
        <v>569</v>
      </c>
      <c r="D534" s="4" t="s">
        <v>868</v>
      </c>
      <c r="E534" s="15">
        <v>2675</v>
      </c>
      <c r="F534" s="30">
        <v>1035</v>
      </c>
      <c r="G534" s="15">
        <f t="shared" si="54"/>
        <v>3710</v>
      </c>
      <c r="H534" s="31">
        <v>45</v>
      </c>
      <c r="I534" s="32">
        <f t="shared" si="53"/>
        <v>25</v>
      </c>
      <c r="J534" s="15">
        <f t="shared" si="55"/>
        <v>70</v>
      </c>
      <c r="K534" s="31">
        <v>45</v>
      </c>
      <c r="L534" s="32">
        <f>'[1]नमुना नं ८  (2)'!X533</f>
        <v>25</v>
      </c>
      <c r="M534" s="15">
        <f t="shared" si="56"/>
        <v>70</v>
      </c>
      <c r="N534" s="31">
        <v>75</v>
      </c>
      <c r="O534" s="15">
        <v>0</v>
      </c>
      <c r="P534" s="15">
        <f t="shared" si="57"/>
        <v>75</v>
      </c>
      <c r="Q534" s="15">
        <f t="shared" si="58"/>
        <v>3925</v>
      </c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</row>
    <row r="535" spans="1:36" ht="35.25" customHeight="1">
      <c r="A535" s="14">
        <v>532</v>
      </c>
      <c r="B535" s="1">
        <v>412</v>
      </c>
      <c r="C535" s="12" t="s">
        <v>569</v>
      </c>
      <c r="D535" s="4" t="s">
        <v>869</v>
      </c>
      <c r="E535" s="15">
        <v>1666</v>
      </c>
      <c r="F535" s="30">
        <v>860</v>
      </c>
      <c r="G535" s="15">
        <f t="shared" si="54"/>
        <v>2526</v>
      </c>
      <c r="H535" s="31">
        <v>45</v>
      </c>
      <c r="I535" s="32">
        <f t="shared" si="53"/>
        <v>20</v>
      </c>
      <c r="J535" s="15">
        <f t="shared" si="55"/>
        <v>65</v>
      </c>
      <c r="K535" s="31">
        <v>45</v>
      </c>
      <c r="L535" s="32">
        <f>'[1]नमुना नं ८  (2)'!X534</f>
        <v>20</v>
      </c>
      <c r="M535" s="15">
        <f t="shared" si="56"/>
        <v>65</v>
      </c>
      <c r="N535" s="31">
        <v>0</v>
      </c>
      <c r="O535" s="15">
        <v>0</v>
      </c>
      <c r="P535" s="15">
        <f t="shared" si="57"/>
        <v>0</v>
      </c>
      <c r="Q535" s="15">
        <f t="shared" si="58"/>
        <v>2656</v>
      </c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</row>
    <row r="536" spans="1:36" ht="35.25" customHeight="1">
      <c r="A536" s="14">
        <v>533</v>
      </c>
      <c r="B536" s="1">
        <v>413</v>
      </c>
      <c r="C536" s="12" t="s">
        <v>29</v>
      </c>
      <c r="D536" s="4" t="s">
        <v>870</v>
      </c>
      <c r="E536" s="15">
        <v>417.3</v>
      </c>
      <c r="F536" s="30">
        <f>'[1]नमुना नं ८  (2)'!AB540</f>
        <v>417.3</v>
      </c>
      <c r="G536" s="15">
        <f t="shared" si="54"/>
        <v>834.6</v>
      </c>
      <c r="H536" s="31">
        <v>20</v>
      </c>
      <c r="I536" s="32">
        <f t="shared" si="53"/>
        <v>20</v>
      </c>
      <c r="J536" s="15">
        <f t="shared" si="55"/>
        <v>40</v>
      </c>
      <c r="K536" s="31">
        <v>20</v>
      </c>
      <c r="L536" s="32">
        <f>'[1]नमुना नं ८  (2)'!X535</f>
        <v>20</v>
      </c>
      <c r="M536" s="15">
        <f t="shared" si="56"/>
        <v>40</v>
      </c>
      <c r="N536" s="31">
        <v>375</v>
      </c>
      <c r="O536" s="15">
        <v>0</v>
      </c>
      <c r="P536" s="15">
        <f t="shared" si="57"/>
        <v>375</v>
      </c>
      <c r="Q536" s="15">
        <f t="shared" si="58"/>
        <v>1289.5999999999999</v>
      </c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</row>
    <row r="537" spans="1:36" ht="35.25" customHeight="1">
      <c r="A537" s="14">
        <v>534</v>
      </c>
      <c r="B537" s="1">
        <v>414</v>
      </c>
      <c r="C537" s="12" t="s">
        <v>29</v>
      </c>
      <c r="D537" s="4" t="s">
        <v>871</v>
      </c>
      <c r="E537" s="15">
        <v>1991.3</v>
      </c>
      <c r="F537" s="30">
        <f>'[1]नमुना नं ८  (2)'!AB541</f>
        <v>248.3</v>
      </c>
      <c r="G537" s="15">
        <f t="shared" si="54"/>
        <v>2239.6</v>
      </c>
      <c r="H537" s="31">
        <v>80</v>
      </c>
      <c r="I537" s="32">
        <f t="shared" si="53"/>
        <v>20</v>
      </c>
      <c r="J537" s="15">
        <f t="shared" si="55"/>
        <v>100</v>
      </c>
      <c r="K537" s="31">
        <v>80</v>
      </c>
      <c r="L537" s="32">
        <f>'[1]नमुना नं ८  (2)'!X536</f>
        <v>20</v>
      </c>
      <c r="M537" s="15">
        <f t="shared" si="56"/>
        <v>100</v>
      </c>
      <c r="N537" s="31">
        <v>450</v>
      </c>
      <c r="O537" s="15">
        <v>0</v>
      </c>
      <c r="P537" s="15">
        <f t="shared" si="57"/>
        <v>450</v>
      </c>
      <c r="Q537" s="15">
        <f t="shared" si="58"/>
        <v>2889.6</v>
      </c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</row>
    <row r="538" spans="1:36" ht="35.25" customHeight="1">
      <c r="A538" s="14">
        <v>535</v>
      </c>
      <c r="B538" s="1">
        <v>415</v>
      </c>
      <c r="C538" s="12" t="s">
        <v>29</v>
      </c>
      <c r="D538" s="4" t="s">
        <v>872</v>
      </c>
      <c r="E538" s="15">
        <v>3173.9</v>
      </c>
      <c r="F538" s="30">
        <f>'[1]नमुना नं ८  (2)'!AB542</f>
        <v>367.9</v>
      </c>
      <c r="G538" s="15">
        <f t="shared" si="54"/>
        <v>3541.8</v>
      </c>
      <c r="H538" s="31">
        <v>230</v>
      </c>
      <c r="I538" s="32">
        <f t="shared" si="53"/>
        <v>20</v>
      </c>
      <c r="J538" s="15">
        <f t="shared" si="55"/>
        <v>250</v>
      </c>
      <c r="K538" s="31">
        <v>230</v>
      </c>
      <c r="L538" s="32">
        <f>'[1]नमुना नं ८  (2)'!X537</f>
        <v>20</v>
      </c>
      <c r="M538" s="15">
        <f t="shared" si="56"/>
        <v>250</v>
      </c>
      <c r="N538" s="31">
        <v>675</v>
      </c>
      <c r="O538" s="15">
        <v>0</v>
      </c>
      <c r="P538" s="15">
        <f t="shared" si="57"/>
        <v>675</v>
      </c>
      <c r="Q538" s="15">
        <f t="shared" si="58"/>
        <v>4716.8</v>
      </c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</row>
    <row r="539" spans="1:36" ht="35.25" customHeight="1">
      <c r="A539" s="14">
        <v>536</v>
      </c>
      <c r="B539" s="1">
        <v>416</v>
      </c>
      <c r="C539" s="12" t="s">
        <v>102</v>
      </c>
      <c r="D539" s="4" t="s">
        <v>873</v>
      </c>
      <c r="E539" s="15">
        <v>1142</v>
      </c>
      <c r="F539" s="30">
        <v>634</v>
      </c>
      <c r="G539" s="15">
        <f t="shared" si="54"/>
        <v>1776</v>
      </c>
      <c r="H539" s="31">
        <v>45</v>
      </c>
      <c r="I539" s="32">
        <f t="shared" si="53"/>
        <v>20</v>
      </c>
      <c r="J539" s="15">
        <f t="shared" si="55"/>
        <v>65</v>
      </c>
      <c r="K539" s="31">
        <v>45</v>
      </c>
      <c r="L539" s="32">
        <f>'[1]नमुना नं ८  (2)'!X538</f>
        <v>20</v>
      </c>
      <c r="M539" s="15">
        <f t="shared" si="56"/>
        <v>65</v>
      </c>
      <c r="N539" s="31">
        <v>0</v>
      </c>
      <c r="O539" s="15">
        <v>0</v>
      </c>
      <c r="P539" s="15">
        <f t="shared" si="57"/>
        <v>0</v>
      </c>
      <c r="Q539" s="15">
        <f t="shared" si="58"/>
        <v>1906</v>
      </c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</row>
    <row r="540" spans="1:36" ht="35.25" customHeight="1">
      <c r="A540" s="14">
        <v>537</v>
      </c>
      <c r="B540" s="1">
        <v>417</v>
      </c>
      <c r="C540" s="12" t="s">
        <v>29</v>
      </c>
      <c r="D540" s="4" t="s">
        <v>874</v>
      </c>
      <c r="E540" s="15">
        <v>1039.5</v>
      </c>
      <c r="F540" s="30">
        <f>'[1]नमुना नं ८  (2)'!AB544</f>
        <v>214.5</v>
      </c>
      <c r="G540" s="15">
        <f t="shared" si="54"/>
        <v>1254</v>
      </c>
      <c r="H540" s="31">
        <v>75</v>
      </c>
      <c r="I540" s="32">
        <f t="shared" si="53"/>
        <v>25</v>
      </c>
      <c r="J540" s="15">
        <f t="shared" si="55"/>
        <v>100</v>
      </c>
      <c r="K540" s="31">
        <v>75</v>
      </c>
      <c r="L540" s="32">
        <f>'[1]नमुना नं ८  (2)'!X539</f>
        <v>25</v>
      </c>
      <c r="M540" s="15">
        <f t="shared" si="56"/>
        <v>100</v>
      </c>
      <c r="N540" s="31">
        <v>375</v>
      </c>
      <c r="O540" s="15">
        <v>0</v>
      </c>
      <c r="P540" s="15">
        <f t="shared" si="57"/>
        <v>375</v>
      </c>
      <c r="Q540" s="15">
        <f t="shared" si="58"/>
        <v>1829</v>
      </c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</row>
    <row r="541" spans="1:36" ht="35.25" customHeight="1">
      <c r="A541" s="14">
        <v>538</v>
      </c>
      <c r="B541" s="1">
        <v>418</v>
      </c>
      <c r="C541" s="12" t="s">
        <v>569</v>
      </c>
      <c r="D541" s="4" t="s">
        <v>1505</v>
      </c>
      <c r="E541" s="15">
        <v>2561</v>
      </c>
      <c r="F541" s="30">
        <v>779</v>
      </c>
      <c r="G541" s="15">
        <f t="shared" si="54"/>
        <v>3340</v>
      </c>
      <c r="H541" s="31">
        <v>40</v>
      </c>
      <c r="I541" s="32">
        <f t="shared" si="53"/>
        <v>20</v>
      </c>
      <c r="J541" s="15">
        <f t="shared" si="55"/>
        <v>60</v>
      </c>
      <c r="K541" s="31">
        <v>40</v>
      </c>
      <c r="L541" s="32">
        <f>'[1]नमुना नं ८  (2)'!X540</f>
        <v>20</v>
      </c>
      <c r="M541" s="15">
        <f t="shared" si="56"/>
        <v>60</v>
      </c>
      <c r="N541" s="31">
        <v>0</v>
      </c>
      <c r="O541" s="15">
        <v>0</v>
      </c>
      <c r="P541" s="15">
        <f t="shared" si="57"/>
        <v>0</v>
      </c>
      <c r="Q541" s="15">
        <f t="shared" si="58"/>
        <v>3460</v>
      </c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</row>
    <row r="542" spans="1:36" ht="35.25" customHeight="1">
      <c r="A542" s="14">
        <v>539</v>
      </c>
      <c r="B542" s="1">
        <v>419</v>
      </c>
      <c r="C542" s="12" t="s">
        <v>102</v>
      </c>
      <c r="D542" s="4" t="s">
        <v>875</v>
      </c>
      <c r="E542" s="15">
        <v>5584</v>
      </c>
      <c r="F542" s="30">
        <f>'[1]नमुना नं ८  (2)'!AB546</f>
        <v>780</v>
      </c>
      <c r="G542" s="15">
        <f t="shared" si="54"/>
        <v>6364</v>
      </c>
      <c r="H542" s="31">
        <v>210</v>
      </c>
      <c r="I542" s="32">
        <f t="shared" si="53"/>
        <v>10</v>
      </c>
      <c r="J542" s="15">
        <f t="shared" si="55"/>
        <v>220</v>
      </c>
      <c r="K542" s="31">
        <v>210</v>
      </c>
      <c r="L542" s="32">
        <f>'[1]नमुना नं ८  (2)'!X541</f>
        <v>10</v>
      </c>
      <c r="M542" s="15">
        <f t="shared" si="56"/>
        <v>220</v>
      </c>
      <c r="N542" s="31">
        <v>600</v>
      </c>
      <c r="O542" s="15">
        <v>0</v>
      </c>
      <c r="P542" s="15">
        <f t="shared" si="57"/>
        <v>600</v>
      </c>
      <c r="Q542" s="15">
        <f t="shared" si="58"/>
        <v>7404</v>
      </c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</row>
    <row r="543" spans="1:36" ht="35.25" customHeight="1">
      <c r="A543" s="14">
        <v>540</v>
      </c>
      <c r="B543" s="1">
        <v>420</v>
      </c>
      <c r="C543" s="12" t="s">
        <v>102</v>
      </c>
      <c r="D543" s="4" t="s">
        <v>876</v>
      </c>
      <c r="E543" s="15">
        <v>1122.4000000000001</v>
      </c>
      <c r="F543" s="30">
        <f>'[1]नमुना नं ८  (2)'!AB547</f>
        <v>634.4</v>
      </c>
      <c r="G543" s="15">
        <f t="shared" si="54"/>
        <v>1756.8000000000002</v>
      </c>
      <c r="H543" s="31">
        <v>45</v>
      </c>
      <c r="I543" s="32">
        <f t="shared" si="53"/>
        <v>20</v>
      </c>
      <c r="J543" s="15">
        <f t="shared" si="55"/>
        <v>65</v>
      </c>
      <c r="K543" s="31">
        <v>45</v>
      </c>
      <c r="L543" s="32">
        <f>'[1]नमुना नं ८  (2)'!X542</f>
        <v>20</v>
      </c>
      <c r="M543" s="15">
        <f t="shared" si="56"/>
        <v>65</v>
      </c>
      <c r="N543" s="31">
        <v>75</v>
      </c>
      <c r="O543" s="15">
        <v>0</v>
      </c>
      <c r="P543" s="15">
        <f t="shared" si="57"/>
        <v>75</v>
      </c>
      <c r="Q543" s="15">
        <f t="shared" si="58"/>
        <v>1961.8000000000002</v>
      </c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</row>
    <row r="544" spans="1:36" ht="35.25" customHeight="1">
      <c r="A544" s="14">
        <v>541</v>
      </c>
      <c r="B544" s="1" t="s">
        <v>877</v>
      </c>
      <c r="C544" s="12" t="s">
        <v>215</v>
      </c>
      <c r="D544" s="4" t="s">
        <v>878</v>
      </c>
      <c r="E544" s="15">
        <v>1792.4</v>
      </c>
      <c r="F544" s="30">
        <f>'[1]नमुना नं ८  (2)'!AB548</f>
        <v>374.4</v>
      </c>
      <c r="G544" s="15">
        <f t="shared" si="54"/>
        <v>2166.8000000000002</v>
      </c>
      <c r="H544" s="31">
        <v>95</v>
      </c>
      <c r="I544" s="32">
        <f t="shared" si="53"/>
        <v>25</v>
      </c>
      <c r="J544" s="15">
        <f t="shared" si="55"/>
        <v>120</v>
      </c>
      <c r="K544" s="31">
        <v>95</v>
      </c>
      <c r="L544" s="32">
        <f>'[1]नमुना नं ८  (2)'!X543</f>
        <v>25</v>
      </c>
      <c r="M544" s="15">
        <f t="shared" si="56"/>
        <v>120</v>
      </c>
      <c r="N544" s="31">
        <v>525</v>
      </c>
      <c r="O544" s="15">
        <v>0</v>
      </c>
      <c r="P544" s="15">
        <f t="shared" si="57"/>
        <v>525</v>
      </c>
      <c r="Q544" s="15">
        <f t="shared" si="58"/>
        <v>2931.8</v>
      </c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</row>
    <row r="545" spans="1:36" ht="35.25" customHeight="1">
      <c r="A545" s="14">
        <v>542</v>
      </c>
      <c r="B545" s="1" t="s">
        <v>879</v>
      </c>
      <c r="C545" s="12" t="s">
        <v>215</v>
      </c>
      <c r="D545" s="4" t="s">
        <v>880</v>
      </c>
      <c r="E545" s="15">
        <v>1400.4</v>
      </c>
      <c r="F545" s="30">
        <f>'[1]नमुना नं ८  (2)'!AB549</f>
        <v>374.4</v>
      </c>
      <c r="G545" s="15">
        <f t="shared" si="54"/>
        <v>1774.8000000000002</v>
      </c>
      <c r="H545" s="31">
        <v>100</v>
      </c>
      <c r="I545" s="32">
        <f t="shared" si="53"/>
        <v>10</v>
      </c>
      <c r="J545" s="15">
        <f t="shared" si="55"/>
        <v>110</v>
      </c>
      <c r="K545" s="31">
        <v>100</v>
      </c>
      <c r="L545" s="32">
        <f>'[1]नमुना नं ८  (2)'!X544</f>
        <v>10</v>
      </c>
      <c r="M545" s="15">
        <f t="shared" si="56"/>
        <v>110</v>
      </c>
      <c r="N545" s="31">
        <v>450</v>
      </c>
      <c r="O545" s="15">
        <v>0</v>
      </c>
      <c r="P545" s="15">
        <f t="shared" si="57"/>
        <v>450</v>
      </c>
      <c r="Q545" s="15">
        <f t="shared" si="58"/>
        <v>2444.8000000000002</v>
      </c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</row>
    <row r="546" spans="1:36" ht="35.25" customHeight="1">
      <c r="A546" s="14">
        <v>543</v>
      </c>
      <c r="B546" s="1">
        <v>422</v>
      </c>
      <c r="C546" s="12" t="s">
        <v>29</v>
      </c>
      <c r="D546" s="4" t="s">
        <v>881</v>
      </c>
      <c r="E546" s="15">
        <v>2506.9</v>
      </c>
      <c r="F546" s="30">
        <f>'[1]नमुना नं ८  (2)'!AB550</f>
        <v>614.9</v>
      </c>
      <c r="G546" s="15">
        <f t="shared" si="54"/>
        <v>3121.8</v>
      </c>
      <c r="H546" s="31">
        <v>120</v>
      </c>
      <c r="I546" s="32">
        <f t="shared" si="53"/>
        <v>20</v>
      </c>
      <c r="J546" s="15">
        <f t="shared" si="55"/>
        <v>140</v>
      </c>
      <c r="K546" s="31">
        <v>120</v>
      </c>
      <c r="L546" s="32">
        <f>'[1]नमुना नं ८  (2)'!X545</f>
        <v>20</v>
      </c>
      <c r="M546" s="15">
        <f t="shared" si="56"/>
        <v>140</v>
      </c>
      <c r="N546" s="31">
        <v>0</v>
      </c>
      <c r="O546" s="15">
        <v>0</v>
      </c>
      <c r="P546" s="15">
        <f t="shared" si="57"/>
        <v>0</v>
      </c>
      <c r="Q546" s="15">
        <f t="shared" si="58"/>
        <v>3401.8</v>
      </c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</row>
    <row r="547" spans="1:36" ht="35.25" customHeight="1">
      <c r="A547" s="14">
        <v>544</v>
      </c>
      <c r="B547" s="1">
        <v>423</v>
      </c>
      <c r="C547" s="12" t="s">
        <v>29</v>
      </c>
      <c r="D547" s="4" t="s">
        <v>882</v>
      </c>
      <c r="E547" s="15">
        <v>426.4</v>
      </c>
      <c r="F547" s="30">
        <f>'[1]नमुना नं ८  (2)'!AB551</f>
        <v>426.4</v>
      </c>
      <c r="G547" s="15">
        <f t="shared" si="54"/>
        <v>852.8</v>
      </c>
      <c r="H547" s="31">
        <v>25</v>
      </c>
      <c r="I547" s="32">
        <f t="shared" si="53"/>
        <v>25</v>
      </c>
      <c r="J547" s="15">
        <f t="shared" si="55"/>
        <v>50</v>
      </c>
      <c r="K547" s="31">
        <v>25</v>
      </c>
      <c r="L547" s="32">
        <f>'[1]नमुना नं ८  (2)'!X546</f>
        <v>25</v>
      </c>
      <c r="M547" s="15">
        <f t="shared" si="56"/>
        <v>50</v>
      </c>
      <c r="N547" s="31">
        <v>0</v>
      </c>
      <c r="O547" s="15">
        <v>0</v>
      </c>
      <c r="P547" s="15">
        <f t="shared" si="57"/>
        <v>0</v>
      </c>
      <c r="Q547" s="15">
        <f t="shared" si="58"/>
        <v>952.8</v>
      </c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</row>
    <row r="548" spans="1:36" ht="35.25" customHeight="1">
      <c r="A548" s="14">
        <v>545</v>
      </c>
      <c r="B548" s="1">
        <v>424</v>
      </c>
      <c r="C548" s="12" t="s">
        <v>102</v>
      </c>
      <c r="D548" s="4" t="s">
        <v>883</v>
      </c>
      <c r="E548" s="15">
        <v>2294.9</v>
      </c>
      <c r="F548" s="30">
        <f>'[1]नमुना नं ८  (2)'!AB552</f>
        <v>562.9</v>
      </c>
      <c r="G548" s="15">
        <f t="shared" si="54"/>
        <v>2857.8</v>
      </c>
      <c r="H548" s="31">
        <v>125</v>
      </c>
      <c r="I548" s="32">
        <f t="shared" si="53"/>
        <v>25</v>
      </c>
      <c r="J548" s="15">
        <f t="shared" si="55"/>
        <v>150</v>
      </c>
      <c r="K548" s="31">
        <v>125</v>
      </c>
      <c r="L548" s="32">
        <f>'[1]नमुना नं ८  (2)'!X547</f>
        <v>25</v>
      </c>
      <c r="M548" s="15">
        <f t="shared" si="56"/>
        <v>150</v>
      </c>
      <c r="N548" s="31">
        <v>300</v>
      </c>
      <c r="O548" s="15">
        <v>0</v>
      </c>
      <c r="P548" s="15">
        <f t="shared" si="57"/>
        <v>300</v>
      </c>
      <c r="Q548" s="15">
        <f t="shared" si="58"/>
        <v>3457.8</v>
      </c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</row>
    <row r="549" spans="1:36" ht="35.25" customHeight="1">
      <c r="A549" s="14">
        <v>546</v>
      </c>
      <c r="B549" s="1" t="s">
        <v>884</v>
      </c>
      <c r="C549" s="12" t="s">
        <v>569</v>
      </c>
      <c r="D549" s="4" t="s">
        <v>885</v>
      </c>
      <c r="E549" s="15">
        <v>2666</v>
      </c>
      <c r="F549" s="30">
        <v>562</v>
      </c>
      <c r="G549" s="15">
        <f t="shared" si="54"/>
        <v>3228</v>
      </c>
      <c r="H549" s="31">
        <v>90</v>
      </c>
      <c r="I549" s="32">
        <f t="shared" si="53"/>
        <v>10</v>
      </c>
      <c r="J549" s="15">
        <f t="shared" si="55"/>
        <v>100</v>
      </c>
      <c r="K549" s="31">
        <v>90</v>
      </c>
      <c r="L549" s="32">
        <f>'[1]नमुना नं ८  (2)'!X548</f>
        <v>10</v>
      </c>
      <c r="M549" s="15">
        <f t="shared" si="56"/>
        <v>100</v>
      </c>
      <c r="N549" s="31">
        <v>0</v>
      </c>
      <c r="O549" s="15">
        <v>0</v>
      </c>
      <c r="P549" s="15">
        <f t="shared" si="57"/>
        <v>0</v>
      </c>
      <c r="Q549" s="15">
        <f t="shared" si="58"/>
        <v>3428</v>
      </c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</row>
    <row r="550" spans="1:36" ht="35.25" customHeight="1">
      <c r="A550" s="14">
        <v>547</v>
      </c>
      <c r="B550" s="1" t="s">
        <v>886</v>
      </c>
      <c r="C550" s="12" t="s">
        <v>887</v>
      </c>
      <c r="D550" s="4" t="s">
        <v>888</v>
      </c>
      <c r="E550" s="15">
        <v>1658</v>
      </c>
      <c r="F550" s="30">
        <v>406</v>
      </c>
      <c r="G550" s="15">
        <f t="shared" si="54"/>
        <v>2064</v>
      </c>
      <c r="H550" s="31">
        <v>90</v>
      </c>
      <c r="I550" s="32">
        <f t="shared" si="53"/>
        <v>10</v>
      </c>
      <c r="J550" s="15">
        <f t="shared" si="55"/>
        <v>100</v>
      </c>
      <c r="K550" s="31">
        <v>90</v>
      </c>
      <c r="L550" s="32">
        <f>'[1]नमुना नं ८  (2)'!X549</f>
        <v>10</v>
      </c>
      <c r="M550" s="15">
        <f t="shared" si="56"/>
        <v>100</v>
      </c>
      <c r="N550" s="31">
        <v>0</v>
      </c>
      <c r="O550" s="15">
        <v>0</v>
      </c>
      <c r="P550" s="15">
        <f t="shared" si="57"/>
        <v>0</v>
      </c>
      <c r="Q550" s="15">
        <f t="shared" si="58"/>
        <v>2264</v>
      </c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</row>
    <row r="551" spans="1:36" ht="35.25" customHeight="1">
      <c r="A551" s="14">
        <v>548</v>
      </c>
      <c r="B551" s="1" t="s">
        <v>889</v>
      </c>
      <c r="C551" s="12" t="s">
        <v>890</v>
      </c>
      <c r="D551" s="4" t="s">
        <v>891</v>
      </c>
      <c r="E551" s="15">
        <v>3619.9</v>
      </c>
      <c r="F551" s="30">
        <f>'[1]नमुना नं ८  (2)'!AB555</f>
        <v>887.9</v>
      </c>
      <c r="G551" s="15">
        <f t="shared" si="54"/>
        <v>4507.8</v>
      </c>
      <c r="H551" s="31">
        <v>125</v>
      </c>
      <c r="I551" s="32">
        <f t="shared" si="53"/>
        <v>25</v>
      </c>
      <c r="J551" s="15">
        <f t="shared" si="55"/>
        <v>150</v>
      </c>
      <c r="K551" s="31">
        <v>125</v>
      </c>
      <c r="L551" s="32">
        <f>'[1]नमुना नं ८  (2)'!X550</f>
        <v>25</v>
      </c>
      <c r="M551" s="15">
        <f t="shared" si="56"/>
        <v>150</v>
      </c>
      <c r="N551" s="31">
        <v>0</v>
      </c>
      <c r="O551" s="15">
        <v>0</v>
      </c>
      <c r="P551" s="15">
        <f t="shared" si="57"/>
        <v>0</v>
      </c>
      <c r="Q551" s="15">
        <f t="shared" si="58"/>
        <v>4807.8</v>
      </c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</row>
    <row r="552" spans="1:36" ht="35.25" customHeight="1">
      <c r="A552" s="14">
        <v>549</v>
      </c>
      <c r="B552" s="1">
        <v>426</v>
      </c>
      <c r="C552" s="12" t="s">
        <v>215</v>
      </c>
      <c r="D552" s="4" t="s">
        <v>892</v>
      </c>
      <c r="E552" s="15">
        <v>-0.3000000000001819</v>
      </c>
      <c r="F552" s="30">
        <f>'[1]नमुना नं ८  (2)'!AB556</f>
        <v>739.7</v>
      </c>
      <c r="G552" s="15">
        <f t="shared" si="54"/>
        <v>739.39999999999986</v>
      </c>
      <c r="H552" s="31">
        <v>0</v>
      </c>
      <c r="I552" s="32">
        <f t="shared" si="53"/>
        <v>20</v>
      </c>
      <c r="J552" s="15">
        <f t="shared" si="55"/>
        <v>20</v>
      </c>
      <c r="K552" s="31">
        <v>0</v>
      </c>
      <c r="L552" s="32">
        <f>'[1]नमुना नं ८  (2)'!X551</f>
        <v>20</v>
      </c>
      <c r="M552" s="15">
        <f t="shared" si="56"/>
        <v>20</v>
      </c>
      <c r="N552" s="31">
        <v>0</v>
      </c>
      <c r="O552" s="15">
        <v>0</v>
      </c>
      <c r="P552" s="15">
        <f t="shared" si="57"/>
        <v>0</v>
      </c>
      <c r="Q552" s="15">
        <f t="shared" si="58"/>
        <v>779.39999999999986</v>
      </c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</row>
    <row r="553" spans="1:36" ht="35.25" customHeight="1">
      <c r="A553" s="14">
        <v>550</v>
      </c>
      <c r="B553" s="1">
        <v>427</v>
      </c>
      <c r="C553" s="12" t="s">
        <v>29</v>
      </c>
      <c r="D553" s="4" t="s">
        <v>893</v>
      </c>
      <c r="E553" s="15">
        <v>1229.5999999999999</v>
      </c>
      <c r="F553" s="30">
        <f>'[1]नमुना नं ८  (2)'!AB557</f>
        <v>301.60000000000002</v>
      </c>
      <c r="G553" s="15">
        <f t="shared" si="54"/>
        <v>1531.1999999999998</v>
      </c>
      <c r="H553" s="31">
        <v>105</v>
      </c>
      <c r="I553" s="32">
        <f t="shared" si="53"/>
        <v>25</v>
      </c>
      <c r="J553" s="15">
        <f t="shared" si="55"/>
        <v>130</v>
      </c>
      <c r="K553" s="31">
        <v>105</v>
      </c>
      <c r="L553" s="32">
        <f>'[1]नमुना नं ८  (2)'!X552</f>
        <v>25</v>
      </c>
      <c r="M553" s="15">
        <f t="shared" si="56"/>
        <v>130</v>
      </c>
      <c r="N553" s="31">
        <v>0</v>
      </c>
      <c r="O553" s="15">
        <v>0</v>
      </c>
      <c r="P553" s="15">
        <f t="shared" si="57"/>
        <v>0</v>
      </c>
      <c r="Q553" s="15">
        <f t="shared" si="58"/>
        <v>1791.1999999999998</v>
      </c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</row>
    <row r="554" spans="1:36" ht="35.25" customHeight="1">
      <c r="A554" s="14">
        <v>551</v>
      </c>
      <c r="B554" s="1">
        <v>428</v>
      </c>
      <c r="C554" s="12" t="s">
        <v>742</v>
      </c>
      <c r="D554" s="4" t="s">
        <v>894</v>
      </c>
      <c r="E554" s="15">
        <v>0</v>
      </c>
      <c r="F554" s="30">
        <f>'[1]नमुना नं ८  (2)'!AB558</f>
        <v>994.5</v>
      </c>
      <c r="G554" s="15">
        <f t="shared" si="54"/>
        <v>994.5</v>
      </c>
      <c r="H554" s="31">
        <v>0</v>
      </c>
      <c r="I554" s="32">
        <v>25</v>
      </c>
      <c r="J554" s="15">
        <f t="shared" si="55"/>
        <v>25</v>
      </c>
      <c r="K554" s="31">
        <v>0</v>
      </c>
      <c r="L554" s="32">
        <v>25</v>
      </c>
      <c r="M554" s="15">
        <f t="shared" si="56"/>
        <v>25</v>
      </c>
      <c r="N554" s="31">
        <v>0</v>
      </c>
      <c r="O554" s="15">
        <v>0</v>
      </c>
      <c r="P554" s="15">
        <f t="shared" si="57"/>
        <v>0</v>
      </c>
      <c r="Q554" s="15">
        <f t="shared" si="58"/>
        <v>1044.5</v>
      </c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</row>
    <row r="555" spans="1:36" ht="35.25" customHeight="1">
      <c r="A555" s="14">
        <v>552</v>
      </c>
      <c r="B555" s="1">
        <v>429</v>
      </c>
      <c r="C555" s="12" t="s">
        <v>742</v>
      </c>
      <c r="D555" s="4" t="s">
        <v>895</v>
      </c>
      <c r="E555" s="15">
        <v>0</v>
      </c>
      <c r="F555" s="30">
        <v>1037</v>
      </c>
      <c r="G555" s="15">
        <f t="shared" si="54"/>
        <v>1037</v>
      </c>
      <c r="H555" s="31">
        <v>0</v>
      </c>
      <c r="I555" s="32">
        <f t="shared" si="53"/>
        <v>20</v>
      </c>
      <c r="J555" s="15">
        <f t="shared" si="55"/>
        <v>20</v>
      </c>
      <c r="K555" s="31">
        <v>0</v>
      </c>
      <c r="L555" s="32">
        <f>'[1]नमुना नं ८  (2)'!X554</f>
        <v>20</v>
      </c>
      <c r="M555" s="15">
        <f t="shared" si="56"/>
        <v>20</v>
      </c>
      <c r="N555" s="31">
        <v>0</v>
      </c>
      <c r="O555" s="15">
        <v>0</v>
      </c>
      <c r="P555" s="15">
        <f t="shared" si="57"/>
        <v>0</v>
      </c>
      <c r="Q555" s="15">
        <f t="shared" si="58"/>
        <v>1077</v>
      </c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</row>
    <row r="556" spans="1:36" ht="35.25" customHeight="1">
      <c r="A556" s="14">
        <v>553</v>
      </c>
      <c r="B556" s="1">
        <v>430</v>
      </c>
      <c r="C556" s="12" t="s">
        <v>29</v>
      </c>
      <c r="D556" s="4" t="s">
        <v>896</v>
      </c>
      <c r="E556" s="15">
        <v>0</v>
      </c>
      <c r="F556" s="30">
        <v>292</v>
      </c>
      <c r="G556" s="15">
        <f t="shared" si="54"/>
        <v>292</v>
      </c>
      <c r="H556" s="31">
        <v>0</v>
      </c>
      <c r="I556" s="32">
        <v>20</v>
      </c>
      <c r="J556" s="15">
        <f t="shared" si="55"/>
        <v>20</v>
      </c>
      <c r="K556" s="31">
        <v>0</v>
      </c>
      <c r="L556" s="32">
        <v>20</v>
      </c>
      <c r="M556" s="15">
        <f t="shared" si="56"/>
        <v>20</v>
      </c>
      <c r="N556" s="31">
        <v>0</v>
      </c>
      <c r="O556" s="15">
        <v>0</v>
      </c>
      <c r="P556" s="15">
        <f t="shared" si="57"/>
        <v>0</v>
      </c>
      <c r="Q556" s="15">
        <f t="shared" si="58"/>
        <v>332</v>
      </c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</row>
    <row r="557" spans="1:36" ht="35.25" customHeight="1">
      <c r="A557" s="14">
        <v>554</v>
      </c>
      <c r="B557" s="1" t="s">
        <v>897</v>
      </c>
      <c r="C557" s="12" t="s">
        <v>898</v>
      </c>
      <c r="D557" s="4" t="s">
        <v>899</v>
      </c>
      <c r="E557" s="15">
        <v>657</v>
      </c>
      <c r="F557" s="30">
        <v>657</v>
      </c>
      <c r="G557" s="15">
        <f t="shared" si="54"/>
        <v>1314</v>
      </c>
      <c r="H557" s="31">
        <v>100</v>
      </c>
      <c r="I557" s="32">
        <f t="shared" si="53"/>
        <v>20</v>
      </c>
      <c r="J557" s="15">
        <f t="shared" si="55"/>
        <v>120</v>
      </c>
      <c r="K557" s="31">
        <v>100</v>
      </c>
      <c r="L557" s="32">
        <f>'[1]नमुना नं ८  (2)'!X557</f>
        <v>20</v>
      </c>
      <c r="M557" s="15">
        <f t="shared" si="56"/>
        <v>120</v>
      </c>
      <c r="N557" s="31">
        <v>0</v>
      </c>
      <c r="O557" s="15">
        <v>0</v>
      </c>
      <c r="P557" s="15">
        <f t="shared" si="57"/>
        <v>0</v>
      </c>
      <c r="Q557" s="15">
        <f t="shared" si="58"/>
        <v>1554</v>
      </c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</row>
    <row r="558" spans="1:36" ht="35.25" customHeight="1">
      <c r="A558" s="14">
        <v>555</v>
      </c>
      <c r="B558" s="1" t="s">
        <v>900</v>
      </c>
      <c r="C558" s="12" t="s">
        <v>898</v>
      </c>
      <c r="D558" s="8" t="s">
        <v>1506</v>
      </c>
      <c r="E558" s="15">
        <v>657</v>
      </c>
      <c r="F558" s="30">
        <v>657</v>
      </c>
      <c r="G558" s="15">
        <f t="shared" si="54"/>
        <v>1314</v>
      </c>
      <c r="H558" s="31">
        <v>25</v>
      </c>
      <c r="I558" s="32">
        <f t="shared" si="53"/>
        <v>25</v>
      </c>
      <c r="J558" s="15">
        <f t="shared" si="55"/>
        <v>50</v>
      </c>
      <c r="K558" s="31">
        <v>25</v>
      </c>
      <c r="L558" s="32">
        <f>'[1]नमुना नं ८  (2)'!X558</f>
        <v>25</v>
      </c>
      <c r="M558" s="15">
        <f t="shared" si="56"/>
        <v>50</v>
      </c>
      <c r="N558" s="31">
        <v>0</v>
      </c>
      <c r="O558" s="15">
        <v>0</v>
      </c>
      <c r="P558" s="15">
        <f t="shared" si="57"/>
        <v>0</v>
      </c>
      <c r="Q558" s="15">
        <f t="shared" si="58"/>
        <v>1414</v>
      </c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</row>
    <row r="559" spans="1:36" ht="35.25" customHeight="1">
      <c r="A559" s="14">
        <v>556</v>
      </c>
      <c r="B559" s="1" t="s">
        <v>901</v>
      </c>
      <c r="C559" s="12" t="s">
        <v>898</v>
      </c>
      <c r="D559" s="4" t="s">
        <v>902</v>
      </c>
      <c r="E559" s="15">
        <v>657</v>
      </c>
      <c r="F559" s="30">
        <v>657</v>
      </c>
      <c r="G559" s="15">
        <f t="shared" si="54"/>
        <v>1314</v>
      </c>
      <c r="H559" s="31">
        <v>25</v>
      </c>
      <c r="I559" s="32">
        <f t="shared" si="53"/>
        <v>25</v>
      </c>
      <c r="J559" s="15">
        <f t="shared" si="55"/>
        <v>50</v>
      </c>
      <c r="K559" s="31">
        <v>25</v>
      </c>
      <c r="L559" s="32">
        <f>'[1]नमुना नं ८  (2)'!X559</f>
        <v>25</v>
      </c>
      <c r="M559" s="15">
        <f t="shared" si="56"/>
        <v>50</v>
      </c>
      <c r="N559" s="31">
        <v>0</v>
      </c>
      <c r="O559" s="15">
        <v>0</v>
      </c>
      <c r="P559" s="15">
        <f t="shared" si="57"/>
        <v>0</v>
      </c>
      <c r="Q559" s="15">
        <f t="shared" si="58"/>
        <v>1414</v>
      </c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</row>
    <row r="560" spans="1:36" ht="35.25" customHeight="1">
      <c r="A560" s="14">
        <v>557</v>
      </c>
      <c r="B560" s="1" t="s">
        <v>903</v>
      </c>
      <c r="C560" s="12" t="s">
        <v>898</v>
      </c>
      <c r="D560" s="4" t="s">
        <v>904</v>
      </c>
      <c r="E560" s="15">
        <v>641</v>
      </c>
      <c r="F560" s="30">
        <v>641</v>
      </c>
      <c r="G560" s="15">
        <f t="shared" si="54"/>
        <v>1282</v>
      </c>
      <c r="H560" s="31">
        <v>50</v>
      </c>
      <c r="I560" s="32">
        <f t="shared" si="53"/>
        <v>10</v>
      </c>
      <c r="J560" s="15">
        <f t="shared" si="55"/>
        <v>60</v>
      </c>
      <c r="K560" s="31">
        <v>50</v>
      </c>
      <c r="L560" s="32">
        <f>'[1]नमुना नं ८  (2)'!X560</f>
        <v>10</v>
      </c>
      <c r="M560" s="15">
        <f t="shared" si="56"/>
        <v>60</v>
      </c>
      <c r="N560" s="31">
        <v>0</v>
      </c>
      <c r="O560" s="15">
        <v>0</v>
      </c>
      <c r="P560" s="15">
        <f t="shared" si="57"/>
        <v>0</v>
      </c>
      <c r="Q560" s="15">
        <f t="shared" si="58"/>
        <v>1402</v>
      </c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</row>
    <row r="561" spans="1:36" ht="35.25" customHeight="1">
      <c r="A561" s="14">
        <v>558</v>
      </c>
      <c r="B561" s="1" t="s">
        <v>905</v>
      </c>
      <c r="C561" s="12" t="s">
        <v>898</v>
      </c>
      <c r="D561" s="4" t="s">
        <v>906</v>
      </c>
      <c r="E561" s="15">
        <v>1211</v>
      </c>
      <c r="F561" s="30">
        <v>1211</v>
      </c>
      <c r="G561" s="15">
        <f t="shared" si="54"/>
        <v>2422</v>
      </c>
      <c r="H561" s="31">
        <v>60</v>
      </c>
      <c r="I561" s="32">
        <f t="shared" si="53"/>
        <v>20</v>
      </c>
      <c r="J561" s="15">
        <f t="shared" si="55"/>
        <v>80</v>
      </c>
      <c r="K561" s="31">
        <v>60</v>
      </c>
      <c r="L561" s="32">
        <f>'[1]नमुना नं ८  (2)'!X561</f>
        <v>20</v>
      </c>
      <c r="M561" s="15">
        <f t="shared" si="56"/>
        <v>80</v>
      </c>
      <c r="N561" s="31">
        <v>0</v>
      </c>
      <c r="O561" s="15">
        <v>0</v>
      </c>
      <c r="P561" s="15">
        <f t="shared" si="57"/>
        <v>0</v>
      </c>
      <c r="Q561" s="15">
        <f t="shared" si="58"/>
        <v>2582</v>
      </c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</row>
    <row r="562" spans="1:36" ht="35.25" customHeight="1">
      <c r="A562" s="14">
        <v>559</v>
      </c>
      <c r="B562" s="1">
        <v>432</v>
      </c>
      <c r="C562" s="12" t="s">
        <v>102</v>
      </c>
      <c r="D562" s="4" t="s">
        <v>907</v>
      </c>
      <c r="E562" s="15">
        <v>1864</v>
      </c>
      <c r="F562" s="30">
        <v>1864</v>
      </c>
      <c r="G562" s="15">
        <f t="shared" si="54"/>
        <v>3728</v>
      </c>
      <c r="H562" s="31">
        <v>120</v>
      </c>
      <c r="I562" s="32">
        <f t="shared" si="53"/>
        <v>20</v>
      </c>
      <c r="J562" s="15">
        <f t="shared" si="55"/>
        <v>140</v>
      </c>
      <c r="K562" s="31">
        <v>120</v>
      </c>
      <c r="L562" s="32">
        <f>'[1]नमुना नं ८  (2)'!X562</f>
        <v>20</v>
      </c>
      <c r="M562" s="15">
        <f t="shared" si="56"/>
        <v>140</v>
      </c>
      <c r="N562" s="31">
        <v>0</v>
      </c>
      <c r="O562" s="15">
        <v>0</v>
      </c>
      <c r="P562" s="15">
        <f t="shared" si="57"/>
        <v>0</v>
      </c>
      <c r="Q562" s="15">
        <f t="shared" si="58"/>
        <v>4008</v>
      </c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</row>
    <row r="563" spans="1:36" ht="35.25" customHeight="1">
      <c r="A563" s="14">
        <v>560</v>
      </c>
      <c r="B563" s="1">
        <v>433</v>
      </c>
      <c r="C563" s="12" t="s">
        <v>102</v>
      </c>
      <c r="D563" s="4" t="s">
        <v>908</v>
      </c>
      <c r="E563" s="15">
        <v>959.3</v>
      </c>
      <c r="F563" s="30">
        <f>'[1]नमुना नं ८  (2)'!AB567</f>
        <v>235.3</v>
      </c>
      <c r="G563" s="15">
        <f t="shared" si="54"/>
        <v>1194.5999999999999</v>
      </c>
      <c r="H563" s="31">
        <v>100</v>
      </c>
      <c r="I563" s="32">
        <f t="shared" si="53"/>
        <v>20</v>
      </c>
      <c r="J563" s="15">
        <f t="shared" si="55"/>
        <v>120</v>
      </c>
      <c r="K563" s="31">
        <v>100</v>
      </c>
      <c r="L563" s="32">
        <f>'[1]नमुना नं ८  (2)'!X563</f>
        <v>20</v>
      </c>
      <c r="M563" s="15">
        <f t="shared" si="56"/>
        <v>120</v>
      </c>
      <c r="N563" s="31">
        <v>0</v>
      </c>
      <c r="O563" s="15">
        <v>0</v>
      </c>
      <c r="P563" s="15">
        <f t="shared" si="57"/>
        <v>0</v>
      </c>
      <c r="Q563" s="15">
        <f t="shared" si="58"/>
        <v>1434.6</v>
      </c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</row>
    <row r="564" spans="1:36" ht="35.25" customHeight="1">
      <c r="A564" s="14">
        <v>561</v>
      </c>
      <c r="B564" s="1">
        <v>434</v>
      </c>
      <c r="C564" s="12" t="s">
        <v>29</v>
      </c>
      <c r="D564" s="4" t="s">
        <v>909</v>
      </c>
      <c r="E564" s="15">
        <v>514.79999999999995</v>
      </c>
      <c r="F564" s="30">
        <f>'[1]नमुना नं ८  (2)'!AB568</f>
        <v>202.8</v>
      </c>
      <c r="G564" s="15">
        <f t="shared" si="54"/>
        <v>717.59999999999991</v>
      </c>
      <c r="H564" s="31">
        <v>40</v>
      </c>
      <c r="I564" s="32">
        <f t="shared" si="53"/>
        <v>20</v>
      </c>
      <c r="J564" s="15">
        <f t="shared" si="55"/>
        <v>60</v>
      </c>
      <c r="K564" s="31">
        <v>40</v>
      </c>
      <c r="L564" s="32">
        <f>'[1]नमुना नं ८  (2)'!X564</f>
        <v>20</v>
      </c>
      <c r="M564" s="15">
        <f t="shared" si="56"/>
        <v>60</v>
      </c>
      <c r="N564" s="31">
        <v>0</v>
      </c>
      <c r="O564" s="15">
        <v>0</v>
      </c>
      <c r="P564" s="15">
        <f t="shared" si="57"/>
        <v>0</v>
      </c>
      <c r="Q564" s="15">
        <f t="shared" si="58"/>
        <v>837.59999999999991</v>
      </c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</row>
    <row r="565" spans="1:36" ht="35.25" customHeight="1">
      <c r="A565" s="14">
        <v>562</v>
      </c>
      <c r="B565" s="1">
        <v>435</v>
      </c>
      <c r="C565" s="12" t="s">
        <v>910</v>
      </c>
      <c r="D565" s="4" t="s">
        <v>911</v>
      </c>
      <c r="E565" s="15">
        <v>0</v>
      </c>
      <c r="F565" s="30">
        <f>'[1]नमुना नं ८  (2)'!AB569</f>
        <v>0</v>
      </c>
      <c r="G565" s="15">
        <f t="shared" si="54"/>
        <v>0</v>
      </c>
      <c r="H565" s="31">
        <v>0</v>
      </c>
      <c r="I565" s="32">
        <v>0</v>
      </c>
      <c r="J565" s="15">
        <f t="shared" si="55"/>
        <v>0</v>
      </c>
      <c r="K565" s="31">
        <v>0</v>
      </c>
      <c r="L565" s="32">
        <v>0</v>
      </c>
      <c r="M565" s="15">
        <f t="shared" si="56"/>
        <v>0</v>
      </c>
      <c r="N565" s="31">
        <v>0</v>
      </c>
      <c r="O565" s="15">
        <v>0</v>
      </c>
      <c r="P565" s="15">
        <f t="shared" si="57"/>
        <v>0</v>
      </c>
      <c r="Q565" s="15">
        <f t="shared" si="58"/>
        <v>0</v>
      </c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</row>
    <row r="566" spans="1:36" ht="35.25" customHeight="1">
      <c r="A566" s="14">
        <v>563</v>
      </c>
      <c r="B566" s="1">
        <v>436</v>
      </c>
      <c r="C566" s="12" t="s">
        <v>912</v>
      </c>
      <c r="D566" s="4" t="s">
        <v>913</v>
      </c>
      <c r="E566" s="15">
        <v>0</v>
      </c>
      <c r="F566" s="30">
        <f>'[1]नमुना नं ८  (2)'!AB570</f>
        <v>0</v>
      </c>
      <c r="G566" s="15">
        <f t="shared" si="54"/>
        <v>0</v>
      </c>
      <c r="H566" s="31">
        <v>0</v>
      </c>
      <c r="I566" s="32">
        <v>0</v>
      </c>
      <c r="J566" s="15">
        <f t="shared" si="55"/>
        <v>0</v>
      </c>
      <c r="K566" s="31">
        <v>0</v>
      </c>
      <c r="L566" s="32">
        <v>0</v>
      </c>
      <c r="M566" s="15">
        <f t="shared" si="56"/>
        <v>0</v>
      </c>
      <c r="N566" s="31">
        <v>0</v>
      </c>
      <c r="O566" s="15">
        <v>0</v>
      </c>
      <c r="P566" s="15">
        <f t="shared" si="57"/>
        <v>0</v>
      </c>
      <c r="Q566" s="15">
        <f t="shared" si="58"/>
        <v>0</v>
      </c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</row>
    <row r="567" spans="1:36" ht="35.25" customHeight="1">
      <c r="A567" s="14">
        <v>564</v>
      </c>
      <c r="B567" s="1">
        <v>437</v>
      </c>
      <c r="C567" s="12" t="s">
        <v>912</v>
      </c>
      <c r="D567" s="4" t="s">
        <v>913</v>
      </c>
      <c r="E567" s="15">
        <v>0</v>
      </c>
      <c r="F567" s="30">
        <f>'[1]नमुना नं ८  (2)'!AB571</f>
        <v>0</v>
      </c>
      <c r="G567" s="15">
        <f t="shared" si="54"/>
        <v>0</v>
      </c>
      <c r="H567" s="31">
        <v>0</v>
      </c>
      <c r="I567" s="32">
        <v>0</v>
      </c>
      <c r="J567" s="15">
        <f t="shared" si="55"/>
        <v>0</v>
      </c>
      <c r="K567" s="31">
        <v>0</v>
      </c>
      <c r="L567" s="32">
        <v>0</v>
      </c>
      <c r="M567" s="15">
        <f t="shared" si="56"/>
        <v>0</v>
      </c>
      <c r="N567" s="31">
        <v>0</v>
      </c>
      <c r="O567" s="15">
        <v>0</v>
      </c>
      <c r="P567" s="15">
        <f t="shared" si="57"/>
        <v>0</v>
      </c>
      <c r="Q567" s="15">
        <f t="shared" si="58"/>
        <v>0</v>
      </c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</row>
    <row r="568" spans="1:36" ht="35.25" customHeight="1">
      <c r="A568" s="14">
        <v>565</v>
      </c>
      <c r="B568" s="1">
        <v>438</v>
      </c>
      <c r="C568" s="12" t="s">
        <v>912</v>
      </c>
      <c r="D568" s="4" t="s">
        <v>913</v>
      </c>
      <c r="E568" s="15">
        <v>0</v>
      </c>
      <c r="F568" s="30">
        <f>'[1]नमुना नं ८  (2)'!AB572</f>
        <v>0</v>
      </c>
      <c r="G568" s="15">
        <f t="shared" si="54"/>
        <v>0</v>
      </c>
      <c r="H568" s="31">
        <v>0</v>
      </c>
      <c r="I568" s="32">
        <v>0</v>
      </c>
      <c r="J568" s="15">
        <f t="shared" si="55"/>
        <v>0</v>
      </c>
      <c r="K568" s="31">
        <v>0</v>
      </c>
      <c r="L568" s="32">
        <v>0</v>
      </c>
      <c r="M568" s="15">
        <f t="shared" si="56"/>
        <v>0</v>
      </c>
      <c r="N568" s="31">
        <v>0</v>
      </c>
      <c r="O568" s="15">
        <v>0</v>
      </c>
      <c r="P568" s="15">
        <f t="shared" si="57"/>
        <v>0</v>
      </c>
      <c r="Q568" s="15">
        <f t="shared" si="58"/>
        <v>0</v>
      </c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</row>
    <row r="569" spans="1:36" ht="35.25" customHeight="1">
      <c r="A569" s="14">
        <v>566</v>
      </c>
      <c r="B569" s="1">
        <v>439</v>
      </c>
      <c r="C569" s="12" t="s">
        <v>912</v>
      </c>
      <c r="D569" s="4" t="s">
        <v>913</v>
      </c>
      <c r="E569" s="15">
        <v>0</v>
      </c>
      <c r="F569" s="30">
        <f>'[1]नमुना नं ८  (2)'!AB573</f>
        <v>0</v>
      </c>
      <c r="G569" s="15">
        <f t="shared" si="54"/>
        <v>0</v>
      </c>
      <c r="H569" s="31">
        <v>0</v>
      </c>
      <c r="I569" s="32">
        <f t="shared" si="53"/>
        <v>0</v>
      </c>
      <c r="J569" s="15">
        <f t="shared" si="55"/>
        <v>0</v>
      </c>
      <c r="K569" s="31">
        <v>0</v>
      </c>
      <c r="L569" s="32">
        <v>0</v>
      </c>
      <c r="M569" s="15">
        <f t="shared" si="56"/>
        <v>0</v>
      </c>
      <c r="N569" s="31">
        <v>0</v>
      </c>
      <c r="O569" s="15">
        <v>0</v>
      </c>
      <c r="P569" s="15">
        <f t="shared" si="57"/>
        <v>0</v>
      </c>
      <c r="Q569" s="15">
        <f t="shared" si="58"/>
        <v>0</v>
      </c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</row>
    <row r="570" spans="1:36" ht="35.25" customHeight="1">
      <c r="A570" s="14">
        <v>567</v>
      </c>
      <c r="B570" s="1">
        <v>440</v>
      </c>
      <c r="C570" s="12" t="s">
        <v>912</v>
      </c>
      <c r="D570" s="4" t="s">
        <v>913</v>
      </c>
      <c r="E570" s="15">
        <v>0</v>
      </c>
      <c r="F570" s="30">
        <f>'[1]नमुना नं ८  (2)'!AB574</f>
        <v>0</v>
      </c>
      <c r="G570" s="15">
        <f t="shared" si="54"/>
        <v>0</v>
      </c>
      <c r="H570" s="31">
        <v>0</v>
      </c>
      <c r="I570" s="32">
        <f t="shared" si="53"/>
        <v>0</v>
      </c>
      <c r="J570" s="15">
        <f t="shared" si="55"/>
        <v>0</v>
      </c>
      <c r="K570" s="31">
        <v>0</v>
      </c>
      <c r="L570" s="32">
        <v>0</v>
      </c>
      <c r="M570" s="15">
        <f t="shared" si="56"/>
        <v>0</v>
      </c>
      <c r="N570" s="31">
        <v>0</v>
      </c>
      <c r="O570" s="15">
        <v>0</v>
      </c>
      <c r="P570" s="15">
        <f t="shared" si="57"/>
        <v>0</v>
      </c>
      <c r="Q570" s="15">
        <f t="shared" si="58"/>
        <v>0</v>
      </c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</row>
    <row r="571" spans="1:36" ht="35.25" customHeight="1">
      <c r="A571" s="14">
        <v>568</v>
      </c>
      <c r="B571" s="1">
        <v>441</v>
      </c>
      <c r="C571" s="12" t="s">
        <v>912</v>
      </c>
      <c r="D571" s="4" t="s">
        <v>913</v>
      </c>
      <c r="E571" s="15">
        <v>0</v>
      </c>
      <c r="F571" s="30">
        <f>'[1]नमुना नं ८  (2)'!AB575</f>
        <v>0</v>
      </c>
      <c r="G571" s="15">
        <f t="shared" si="54"/>
        <v>0</v>
      </c>
      <c r="H571" s="31">
        <v>0</v>
      </c>
      <c r="I571" s="32">
        <f t="shared" si="53"/>
        <v>0</v>
      </c>
      <c r="J571" s="15">
        <f t="shared" si="55"/>
        <v>0</v>
      </c>
      <c r="K571" s="31">
        <v>0</v>
      </c>
      <c r="L571" s="32">
        <v>0</v>
      </c>
      <c r="M571" s="15">
        <f t="shared" si="56"/>
        <v>0</v>
      </c>
      <c r="N571" s="31">
        <v>0</v>
      </c>
      <c r="O571" s="15">
        <v>0</v>
      </c>
      <c r="P571" s="15">
        <f t="shared" si="57"/>
        <v>0</v>
      </c>
      <c r="Q571" s="15">
        <f t="shared" si="58"/>
        <v>0</v>
      </c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</row>
    <row r="572" spans="1:36" ht="35.25" customHeight="1">
      <c r="A572" s="14">
        <v>569</v>
      </c>
      <c r="B572" s="1">
        <v>442</v>
      </c>
      <c r="C572" s="12" t="s">
        <v>912</v>
      </c>
      <c r="D572" s="4" t="s">
        <v>913</v>
      </c>
      <c r="E572" s="15">
        <v>0</v>
      </c>
      <c r="F572" s="30">
        <f>'[1]नमुना नं ८  (2)'!AB576</f>
        <v>0</v>
      </c>
      <c r="G572" s="15">
        <f t="shared" si="54"/>
        <v>0</v>
      </c>
      <c r="H572" s="31">
        <v>0</v>
      </c>
      <c r="I572" s="32">
        <f t="shared" si="53"/>
        <v>0</v>
      </c>
      <c r="J572" s="15">
        <f t="shared" si="55"/>
        <v>0</v>
      </c>
      <c r="K572" s="31">
        <v>0</v>
      </c>
      <c r="L572" s="32">
        <v>0</v>
      </c>
      <c r="M572" s="15">
        <f t="shared" si="56"/>
        <v>0</v>
      </c>
      <c r="N572" s="31">
        <v>0</v>
      </c>
      <c r="O572" s="15">
        <v>0</v>
      </c>
      <c r="P572" s="15">
        <f t="shared" si="57"/>
        <v>0</v>
      </c>
      <c r="Q572" s="15">
        <f t="shared" si="58"/>
        <v>0</v>
      </c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</row>
    <row r="573" spans="1:36" ht="35.25" customHeight="1">
      <c r="A573" s="14">
        <v>570</v>
      </c>
      <c r="B573" s="1">
        <v>443</v>
      </c>
      <c r="C573" s="12" t="s">
        <v>912</v>
      </c>
      <c r="D573" s="4" t="s">
        <v>913</v>
      </c>
      <c r="E573" s="15">
        <v>0</v>
      </c>
      <c r="F573" s="30">
        <f>'[1]नमुना नं ८  (2)'!AB577</f>
        <v>0</v>
      </c>
      <c r="G573" s="15">
        <f t="shared" si="54"/>
        <v>0</v>
      </c>
      <c r="H573" s="31">
        <v>0</v>
      </c>
      <c r="I573" s="32">
        <f t="shared" si="53"/>
        <v>0</v>
      </c>
      <c r="J573" s="15">
        <f t="shared" si="55"/>
        <v>0</v>
      </c>
      <c r="K573" s="31">
        <v>0</v>
      </c>
      <c r="L573" s="32">
        <v>0</v>
      </c>
      <c r="M573" s="15">
        <f t="shared" si="56"/>
        <v>0</v>
      </c>
      <c r="N573" s="31">
        <v>0</v>
      </c>
      <c r="O573" s="15">
        <v>0</v>
      </c>
      <c r="P573" s="15">
        <f t="shared" si="57"/>
        <v>0</v>
      </c>
      <c r="Q573" s="15">
        <f t="shared" si="58"/>
        <v>0</v>
      </c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</row>
    <row r="574" spans="1:36" ht="35.25" customHeight="1">
      <c r="A574" s="14">
        <v>571</v>
      </c>
      <c r="B574" s="1">
        <v>444</v>
      </c>
      <c r="C574" s="12" t="s">
        <v>912</v>
      </c>
      <c r="D574" s="4" t="s">
        <v>913</v>
      </c>
      <c r="E574" s="15">
        <v>0</v>
      </c>
      <c r="F574" s="30">
        <f>'[1]नमुना नं ८  (2)'!AB578</f>
        <v>0</v>
      </c>
      <c r="G574" s="15">
        <f t="shared" si="54"/>
        <v>0</v>
      </c>
      <c r="H574" s="31">
        <v>0</v>
      </c>
      <c r="I574" s="32">
        <f t="shared" si="53"/>
        <v>0</v>
      </c>
      <c r="J574" s="15">
        <f t="shared" si="55"/>
        <v>0</v>
      </c>
      <c r="K574" s="31">
        <v>0</v>
      </c>
      <c r="L574" s="32">
        <v>0</v>
      </c>
      <c r="M574" s="15">
        <f t="shared" si="56"/>
        <v>0</v>
      </c>
      <c r="N574" s="31">
        <v>0</v>
      </c>
      <c r="O574" s="15">
        <v>0</v>
      </c>
      <c r="P574" s="15">
        <f t="shared" si="57"/>
        <v>0</v>
      </c>
      <c r="Q574" s="15">
        <f t="shared" si="58"/>
        <v>0</v>
      </c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</row>
    <row r="575" spans="1:36" ht="35.25" customHeight="1">
      <c r="A575" s="14">
        <v>572</v>
      </c>
      <c r="B575" s="1">
        <v>445</v>
      </c>
      <c r="C575" s="12" t="s">
        <v>912</v>
      </c>
      <c r="D575" s="4" t="s">
        <v>913</v>
      </c>
      <c r="E575" s="15">
        <v>0</v>
      </c>
      <c r="F575" s="30">
        <f>'[1]नमुना नं ८  (2)'!AB579</f>
        <v>0</v>
      </c>
      <c r="G575" s="15">
        <f t="shared" si="54"/>
        <v>0</v>
      </c>
      <c r="H575" s="31">
        <v>0</v>
      </c>
      <c r="I575" s="32">
        <f t="shared" si="53"/>
        <v>0</v>
      </c>
      <c r="J575" s="15">
        <f t="shared" si="55"/>
        <v>0</v>
      </c>
      <c r="K575" s="31">
        <v>0</v>
      </c>
      <c r="L575" s="32">
        <v>0</v>
      </c>
      <c r="M575" s="15">
        <f t="shared" si="56"/>
        <v>0</v>
      </c>
      <c r="N575" s="31">
        <v>0</v>
      </c>
      <c r="O575" s="15">
        <v>0</v>
      </c>
      <c r="P575" s="15">
        <f t="shared" si="57"/>
        <v>0</v>
      </c>
      <c r="Q575" s="15">
        <f t="shared" si="58"/>
        <v>0</v>
      </c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</row>
    <row r="576" spans="1:36" ht="35.25" customHeight="1">
      <c r="A576" s="14">
        <v>573</v>
      </c>
      <c r="B576" s="1">
        <v>446</v>
      </c>
      <c r="C576" s="12" t="s">
        <v>912</v>
      </c>
      <c r="D576" s="4" t="s">
        <v>913</v>
      </c>
      <c r="E576" s="15">
        <v>0</v>
      </c>
      <c r="F576" s="30">
        <f>'[1]नमुना नं ८  (2)'!AB580</f>
        <v>0</v>
      </c>
      <c r="G576" s="15">
        <f t="shared" si="54"/>
        <v>0</v>
      </c>
      <c r="H576" s="31">
        <v>0</v>
      </c>
      <c r="I576" s="32">
        <f t="shared" si="53"/>
        <v>0</v>
      </c>
      <c r="J576" s="15">
        <f t="shared" si="55"/>
        <v>0</v>
      </c>
      <c r="K576" s="31">
        <v>0</v>
      </c>
      <c r="L576" s="32">
        <v>0</v>
      </c>
      <c r="M576" s="15">
        <f t="shared" si="56"/>
        <v>0</v>
      </c>
      <c r="N576" s="31">
        <v>0</v>
      </c>
      <c r="O576" s="15">
        <v>0</v>
      </c>
      <c r="P576" s="15">
        <f t="shared" si="57"/>
        <v>0</v>
      </c>
      <c r="Q576" s="15">
        <f t="shared" si="58"/>
        <v>0</v>
      </c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</row>
    <row r="577" spans="1:36" ht="35.25" customHeight="1">
      <c r="A577" s="14">
        <v>574</v>
      </c>
      <c r="B577" s="1">
        <v>447</v>
      </c>
      <c r="C577" s="12" t="s">
        <v>912</v>
      </c>
      <c r="D577" s="4" t="s">
        <v>914</v>
      </c>
      <c r="E577" s="15">
        <v>0</v>
      </c>
      <c r="F577" s="30">
        <f>'[1]नमुना नं ८  (2)'!AB581</f>
        <v>0</v>
      </c>
      <c r="G577" s="15">
        <f t="shared" si="54"/>
        <v>0</v>
      </c>
      <c r="H577" s="31">
        <v>0</v>
      </c>
      <c r="I577" s="32">
        <f t="shared" si="53"/>
        <v>0</v>
      </c>
      <c r="J577" s="15">
        <f t="shared" si="55"/>
        <v>0</v>
      </c>
      <c r="K577" s="31">
        <v>0</v>
      </c>
      <c r="L577" s="32">
        <v>0</v>
      </c>
      <c r="M577" s="15">
        <f t="shared" si="56"/>
        <v>0</v>
      </c>
      <c r="N577" s="31">
        <v>0</v>
      </c>
      <c r="O577" s="15">
        <v>0</v>
      </c>
      <c r="P577" s="15">
        <f t="shared" si="57"/>
        <v>0</v>
      </c>
      <c r="Q577" s="15">
        <f t="shared" si="58"/>
        <v>0</v>
      </c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</row>
    <row r="578" spans="1:36" ht="35.25" customHeight="1">
      <c r="A578" s="14">
        <v>575</v>
      </c>
      <c r="B578" s="1">
        <v>448</v>
      </c>
      <c r="C578" s="12" t="s">
        <v>262</v>
      </c>
      <c r="D578" s="4" t="s">
        <v>915</v>
      </c>
      <c r="E578" s="15">
        <v>47.7</v>
      </c>
      <c r="F578" s="30">
        <f>'[1]नमुना नं ८  (2)'!AB582</f>
        <v>11.7</v>
      </c>
      <c r="G578" s="15">
        <f t="shared" si="54"/>
        <v>59.400000000000006</v>
      </c>
      <c r="H578" s="31">
        <v>40</v>
      </c>
      <c r="I578" s="32">
        <f t="shared" si="53"/>
        <v>0</v>
      </c>
      <c r="J578" s="15">
        <f t="shared" si="55"/>
        <v>40</v>
      </c>
      <c r="K578" s="31">
        <v>40</v>
      </c>
      <c r="L578" s="32">
        <f>'[1]नमुना नं ८  (2)'!X578</f>
        <v>0</v>
      </c>
      <c r="M578" s="15">
        <f t="shared" si="56"/>
        <v>40</v>
      </c>
      <c r="N578" s="31">
        <v>0</v>
      </c>
      <c r="O578" s="15">
        <v>0</v>
      </c>
      <c r="P578" s="15">
        <f t="shared" si="57"/>
        <v>0</v>
      </c>
      <c r="Q578" s="15">
        <f t="shared" si="58"/>
        <v>139.4</v>
      </c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</row>
    <row r="579" spans="1:36" ht="35.25" customHeight="1">
      <c r="A579" s="14">
        <v>576</v>
      </c>
      <c r="B579" s="1" t="s">
        <v>916</v>
      </c>
      <c r="C579" s="12" t="s">
        <v>917</v>
      </c>
      <c r="D579" s="4" t="s">
        <v>918</v>
      </c>
      <c r="E579" s="15">
        <v>88</v>
      </c>
      <c r="F579" s="30">
        <v>3390</v>
      </c>
      <c r="G579" s="15">
        <f t="shared" si="54"/>
        <v>3478</v>
      </c>
      <c r="H579" s="31">
        <v>0</v>
      </c>
      <c r="I579" s="32">
        <v>25</v>
      </c>
      <c r="J579" s="15">
        <f t="shared" si="55"/>
        <v>25</v>
      </c>
      <c r="K579" s="31">
        <v>0</v>
      </c>
      <c r="L579" s="32">
        <v>25</v>
      </c>
      <c r="M579" s="15">
        <f t="shared" si="56"/>
        <v>25</v>
      </c>
      <c r="N579" s="31">
        <v>0</v>
      </c>
      <c r="O579" s="15">
        <v>0</v>
      </c>
      <c r="P579" s="15">
        <f t="shared" si="57"/>
        <v>0</v>
      </c>
      <c r="Q579" s="15">
        <f t="shared" si="58"/>
        <v>3528</v>
      </c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</row>
    <row r="580" spans="1:36" ht="35.25" customHeight="1">
      <c r="A580" s="14">
        <v>577</v>
      </c>
      <c r="B580" s="1" t="s">
        <v>919</v>
      </c>
      <c r="C580" s="12" t="s">
        <v>917</v>
      </c>
      <c r="D580" s="4" t="s">
        <v>920</v>
      </c>
      <c r="E580" s="15">
        <v>12.899999999999977</v>
      </c>
      <c r="F580" s="30">
        <f>'[1]नमुना नं ८  (2)'!AB584</f>
        <v>887.9</v>
      </c>
      <c r="G580" s="15">
        <f t="shared" si="54"/>
        <v>900.8</v>
      </c>
      <c r="H580" s="31">
        <v>0</v>
      </c>
      <c r="I580" s="32">
        <v>25</v>
      </c>
      <c r="J580" s="15">
        <f t="shared" si="55"/>
        <v>25</v>
      </c>
      <c r="K580" s="31">
        <v>0</v>
      </c>
      <c r="L580" s="32">
        <v>25</v>
      </c>
      <c r="M580" s="15">
        <f t="shared" si="56"/>
        <v>25</v>
      </c>
      <c r="N580" s="31">
        <v>0</v>
      </c>
      <c r="O580" s="15">
        <v>0</v>
      </c>
      <c r="P580" s="15">
        <f t="shared" si="57"/>
        <v>0</v>
      </c>
      <c r="Q580" s="15">
        <f t="shared" si="58"/>
        <v>950.8</v>
      </c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</row>
    <row r="581" spans="1:36" ht="35.25" customHeight="1">
      <c r="A581" s="14">
        <v>578</v>
      </c>
      <c r="B581" s="1">
        <v>450</v>
      </c>
      <c r="C581" s="12" t="s">
        <v>350</v>
      </c>
      <c r="D581" s="4" t="s">
        <v>921</v>
      </c>
      <c r="E581" s="15">
        <v>100</v>
      </c>
      <c r="F581" s="30">
        <v>1038</v>
      </c>
      <c r="G581" s="15">
        <f t="shared" si="54"/>
        <v>1138</v>
      </c>
      <c r="H581" s="31">
        <v>0</v>
      </c>
      <c r="I581" s="32">
        <v>25</v>
      </c>
      <c r="J581" s="15">
        <f t="shared" si="55"/>
        <v>25</v>
      </c>
      <c r="K581" s="31">
        <v>0</v>
      </c>
      <c r="L581" s="32">
        <v>25</v>
      </c>
      <c r="M581" s="15">
        <f t="shared" si="56"/>
        <v>25</v>
      </c>
      <c r="N581" s="31">
        <v>0</v>
      </c>
      <c r="O581" s="15">
        <v>0</v>
      </c>
      <c r="P581" s="15">
        <f t="shared" si="57"/>
        <v>0</v>
      </c>
      <c r="Q581" s="15">
        <f t="shared" si="58"/>
        <v>1188</v>
      </c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</row>
    <row r="582" spans="1:36" ht="35.25" customHeight="1">
      <c r="A582" s="14">
        <v>579</v>
      </c>
      <c r="B582" s="1">
        <v>451</v>
      </c>
      <c r="C582" s="12" t="s">
        <v>37</v>
      </c>
      <c r="D582" s="4" t="s">
        <v>922</v>
      </c>
      <c r="E582" s="15">
        <v>0</v>
      </c>
      <c r="F582" s="30">
        <f>'[1]नमुना नं ८  (2)'!AB586</f>
        <v>0</v>
      </c>
      <c r="G582" s="15">
        <f t="shared" si="54"/>
        <v>0</v>
      </c>
      <c r="H582" s="31">
        <v>0</v>
      </c>
      <c r="I582" s="32">
        <v>0</v>
      </c>
      <c r="J582" s="15">
        <f t="shared" si="55"/>
        <v>0</v>
      </c>
      <c r="K582" s="31">
        <v>0</v>
      </c>
      <c r="L582" s="32">
        <v>0</v>
      </c>
      <c r="M582" s="15">
        <f t="shared" si="56"/>
        <v>0</v>
      </c>
      <c r="N582" s="31">
        <v>0</v>
      </c>
      <c r="O582" s="15">
        <v>0</v>
      </c>
      <c r="P582" s="15">
        <f t="shared" si="57"/>
        <v>0</v>
      </c>
      <c r="Q582" s="15">
        <f t="shared" si="58"/>
        <v>0</v>
      </c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</row>
    <row r="583" spans="1:36" ht="35.25" customHeight="1">
      <c r="A583" s="14">
        <v>580</v>
      </c>
      <c r="B583" s="1">
        <v>452</v>
      </c>
      <c r="C583" s="12" t="s">
        <v>29</v>
      </c>
      <c r="D583" s="4" t="s">
        <v>923</v>
      </c>
      <c r="E583" s="15">
        <v>0.40000000000009095</v>
      </c>
      <c r="F583" s="30">
        <f>'[1]नमुना नं ८  (2)'!AB587</f>
        <v>608.4</v>
      </c>
      <c r="G583" s="15">
        <f t="shared" si="54"/>
        <v>608.80000000000007</v>
      </c>
      <c r="H583" s="31">
        <v>0</v>
      </c>
      <c r="I583" s="32">
        <f t="shared" ref="I583:I645" si="59">L583</f>
        <v>25</v>
      </c>
      <c r="J583" s="15">
        <f t="shared" si="55"/>
        <v>25</v>
      </c>
      <c r="K583" s="31">
        <v>0</v>
      </c>
      <c r="L583" s="32">
        <f>'[1]नमुना नं ८  (2)'!X583</f>
        <v>25</v>
      </c>
      <c r="M583" s="15">
        <f t="shared" si="56"/>
        <v>25</v>
      </c>
      <c r="N583" s="31">
        <v>0</v>
      </c>
      <c r="O583" s="15">
        <v>0</v>
      </c>
      <c r="P583" s="15">
        <f t="shared" si="57"/>
        <v>0</v>
      </c>
      <c r="Q583" s="15">
        <f t="shared" si="58"/>
        <v>658.80000000000007</v>
      </c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</row>
    <row r="584" spans="1:36" ht="35.25" customHeight="1">
      <c r="A584" s="14">
        <v>581</v>
      </c>
      <c r="B584" s="1">
        <v>453</v>
      </c>
      <c r="C584" s="12" t="s">
        <v>924</v>
      </c>
      <c r="D584" s="4" t="s">
        <v>925</v>
      </c>
      <c r="E584" s="15">
        <v>3244.8</v>
      </c>
      <c r="F584" s="30">
        <f>'[1]नमुना नं ८  (2)'!AB588</f>
        <v>3244.8</v>
      </c>
      <c r="G584" s="15">
        <f t="shared" si="54"/>
        <v>6489.6</v>
      </c>
      <c r="H584" s="31">
        <v>125</v>
      </c>
      <c r="I584" s="32">
        <f t="shared" si="59"/>
        <v>25</v>
      </c>
      <c r="J584" s="15">
        <f t="shared" si="55"/>
        <v>150</v>
      </c>
      <c r="K584" s="31">
        <v>125</v>
      </c>
      <c r="L584" s="32">
        <f>'[1]नमुना नं ८  (2)'!X584</f>
        <v>25</v>
      </c>
      <c r="M584" s="15">
        <f t="shared" si="56"/>
        <v>150</v>
      </c>
      <c r="N584" s="31">
        <v>0</v>
      </c>
      <c r="O584" s="15">
        <v>0</v>
      </c>
      <c r="P584" s="15">
        <f t="shared" si="57"/>
        <v>0</v>
      </c>
      <c r="Q584" s="15">
        <f t="shared" si="58"/>
        <v>6789.6</v>
      </c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</row>
    <row r="585" spans="1:36" ht="35.25" customHeight="1">
      <c r="A585" s="14">
        <v>582</v>
      </c>
      <c r="B585" s="1">
        <v>454</v>
      </c>
      <c r="C585" s="12" t="s">
        <v>926</v>
      </c>
      <c r="D585" s="4" t="s">
        <v>927</v>
      </c>
      <c r="E585" s="15">
        <v>0</v>
      </c>
      <c r="F585" s="30">
        <f>'[1]नमुना नं ८  (2)'!AB589</f>
        <v>0</v>
      </c>
      <c r="G585" s="15">
        <f t="shared" si="54"/>
        <v>0</v>
      </c>
      <c r="H585" s="31">
        <v>0</v>
      </c>
      <c r="I585" s="32">
        <v>0</v>
      </c>
      <c r="J585" s="15">
        <f t="shared" si="55"/>
        <v>0</v>
      </c>
      <c r="K585" s="31">
        <v>0</v>
      </c>
      <c r="L585" s="32">
        <v>0</v>
      </c>
      <c r="M585" s="15">
        <f t="shared" si="56"/>
        <v>0</v>
      </c>
      <c r="N585" s="31">
        <v>0</v>
      </c>
      <c r="O585" s="15">
        <v>0</v>
      </c>
      <c r="P585" s="15">
        <f t="shared" si="57"/>
        <v>0</v>
      </c>
      <c r="Q585" s="15">
        <f t="shared" si="58"/>
        <v>0</v>
      </c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</row>
    <row r="586" spans="1:36" ht="35.25" customHeight="1">
      <c r="A586" s="14">
        <v>583</v>
      </c>
      <c r="B586" s="1">
        <v>455</v>
      </c>
      <c r="C586" s="12" t="s">
        <v>215</v>
      </c>
      <c r="D586" s="5" t="s">
        <v>928</v>
      </c>
      <c r="E586" s="15">
        <v>0</v>
      </c>
      <c r="F586" s="30">
        <f>'[1]नमुना नं ८  (2)'!AB590</f>
        <v>0</v>
      </c>
      <c r="G586" s="15">
        <f t="shared" si="54"/>
        <v>0</v>
      </c>
      <c r="H586" s="31">
        <v>0</v>
      </c>
      <c r="I586" s="32">
        <f t="shared" si="59"/>
        <v>0</v>
      </c>
      <c r="J586" s="15">
        <f t="shared" si="55"/>
        <v>0</v>
      </c>
      <c r="K586" s="31">
        <v>0</v>
      </c>
      <c r="L586" s="32">
        <v>0</v>
      </c>
      <c r="M586" s="15">
        <f t="shared" si="56"/>
        <v>0</v>
      </c>
      <c r="N586" s="31">
        <v>0</v>
      </c>
      <c r="O586" s="15">
        <v>0</v>
      </c>
      <c r="P586" s="15">
        <f t="shared" si="57"/>
        <v>0</v>
      </c>
      <c r="Q586" s="15">
        <f t="shared" si="58"/>
        <v>0</v>
      </c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</row>
    <row r="587" spans="1:36" ht="35.25" customHeight="1">
      <c r="A587" s="14">
        <v>584</v>
      </c>
      <c r="B587" s="1">
        <v>456</v>
      </c>
      <c r="C587" s="12" t="s">
        <v>929</v>
      </c>
      <c r="D587" s="5" t="s">
        <v>930</v>
      </c>
      <c r="E587" s="15">
        <v>0</v>
      </c>
      <c r="F587" s="30">
        <f>'[1]नमुना नं ८  (2)'!AB591</f>
        <v>0</v>
      </c>
      <c r="G587" s="15">
        <f t="shared" si="54"/>
        <v>0</v>
      </c>
      <c r="H587" s="31">
        <v>0</v>
      </c>
      <c r="I587" s="32">
        <v>0</v>
      </c>
      <c r="J587" s="15">
        <f t="shared" si="55"/>
        <v>0</v>
      </c>
      <c r="K587" s="31">
        <v>0</v>
      </c>
      <c r="L587" s="32">
        <v>0</v>
      </c>
      <c r="M587" s="15">
        <f t="shared" si="56"/>
        <v>0</v>
      </c>
      <c r="N587" s="31">
        <v>0</v>
      </c>
      <c r="O587" s="15">
        <v>0</v>
      </c>
      <c r="P587" s="15">
        <f t="shared" si="57"/>
        <v>0</v>
      </c>
      <c r="Q587" s="15">
        <f t="shared" si="58"/>
        <v>0</v>
      </c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</row>
    <row r="588" spans="1:36" ht="35.25" customHeight="1">
      <c r="A588" s="14">
        <v>585</v>
      </c>
      <c r="B588" s="1">
        <v>457</v>
      </c>
      <c r="C588" s="12" t="s">
        <v>917</v>
      </c>
      <c r="D588" s="4" t="s">
        <v>931</v>
      </c>
      <c r="E588" s="15">
        <v>0.20000000000004547</v>
      </c>
      <c r="F588" s="30">
        <f>'[1]नमुना नं ८  (2)'!AB592</f>
        <v>993.2</v>
      </c>
      <c r="G588" s="15">
        <f t="shared" si="54"/>
        <v>993.40000000000009</v>
      </c>
      <c r="H588" s="31">
        <v>0</v>
      </c>
      <c r="I588" s="32">
        <f t="shared" si="59"/>
        <v>25</v>
      </c>
      <c r="J588" s="15">
        <f t="shared" si="55"/>
        <v>25</v>
      </c>
      <c r="K588" s="31">
        <v>0</v>
      </c>
      <c r="L588" s="32">
        <f>'[1]नमुना नं ८  (2)'!X588</f>
        <v>25</v>
      </c>
      <c r="M588" s="15">
        <f t="shared" si="56"/>
        <v>25</v>
      </c>
      <c r="N588" s="31">
        <v>0</v>
      </c>
      <c r="O588" s="15">
        <v>0</v>
      </c>
      <c r="P588" s="15">
        <f t="shared" si="57"/>
        <v>0</v>
      </c>
      <c r="Q588" s="15">
        <f t="shared" si="58"/>
        <v>1043.4000000000001</v>
      </c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</row>
    <row r="589" spans="1:36" ht="35.25" customHeight="1">
      <c r="A589" s="14">
        <v>586</v>
      </c>
      <c r="B589" s="1">
        <v>458</v>
      </c>
      <c r="C589" s="12" t="s">
        <v>917</v>
      </c>
      <c r="D589" s="4" t="s">
        <v>932</v>
      </c>
      <c r="E589" s="15">
        <v>0.40000000000009095</v>
      </c>
      <c r="F589" s="30">
        <f>'[1]नमुना नं ८  (2)'!AB593</f>
        <v>1232.4000000000001</v>
      </c>
      <c r="G589" s="15">
        <f t="shared" si="54"/>
        <v>1232.8000000000002</v>
      </c>
      <c r="H589" s="31">
        <v>-25</v>
      </c>
      <c r="I589" s="32">
        <f t="shared" si="59"/>
        <v>0</v>
      </c>
      <c r="J589" s="15">
        <f t="shared" si="55"/>
        <v>-25</v>
      </c>
      <c r="K589" s="31">
        <v>-25</v>
      </c>
      <c r="L589" s="32">
        <f>'[1]नमुना नं ८  (2)'!X589</f>
        <v>0</v>
      </c>
      <c r="M589" s="15">
        <f t="shared" si="56"/>
        <v>-25</v>
      </c>
      <c r="N589" s="31">
        <v>0</v>
      </c>
      <c r="O589" s="15">
        <v>0</v>
      </c>
      <c r="P589" s="15">
        <f t="shared" si="57"/>
        <v>0</v>
      </c>
      <c r="Q589" s="15">
        <f t="shared" si="58"/>
        <v>1182.8000000000002</v>
      </c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</row>
    <row r="590" spans="1:36" ht="35.25" customHeight="1">
      <c r="A590" s="14">
        <v>587</v>
      </c>
      <c r="B590" s="1">
        <v>459</v>
      </c>
      <c r="C590" s="12" t="s">
        <v>917</v>
      </c>
      <c r="D590" s="4" t="s">
        <v>1507</v>
      </c>
      <c r="E590" s="15">
        <v>724.1</v>
      </c>
      <c r="F590" s="30">
        <f>'[1]नमुना नं ८  (2)'!AB594</f>
        <v>724.1</v>
      </c>
      <c r="G590" s="15">
        <f t="shared" si="54"/>
        <v>1448.2</v>
      </c>
      <c r="H590" s="31">
        <v>0</v>
      </c>
      <c r="I590" s="32">
        <f t="shared" si="59"/>
        <v>0</v>
      </c>
      <c r="J590" s="15">
        <f t="shared" si="55"/>
        <v>0</v>
      </c>
      <c r="K590" s="31">
        <v>0</v>
      </c>
      <c r="L590" s="32">
        <f>'[1]नमुना नं ८  (2)'!X590</f>
        <v>0</v>
      </c>
      <c r="M590" s="15">
        <f t="shared" si="56"/>
        <v>0</v>
      </c>
      <c r="N590" s="31">
        <v>0</v>
      </c>
      <c r="O590" s="15">
        <v>0</v>
      </c>
      <c r="P590" s="15">
        <f t="shared" si="57"/>
        <v>0</v>
      </c>
      <c r="Q590" s="15">
        <f t="shared" si="58"/>
        <v>1448.2</v>
      </c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</row>
    <row r="591" spans="1:36" ht="35.25" customHeight="1">
      <c r="A591" s="14">
        <v>588</v>
      </c>
      <c r="B591" s="1">
        <v>460</v>
      </c>
      <c r="C591" s="12" t="s">
        <v>102</v>
      </c>
      <c r="D591" s="4" t="s">
        <v>933</v>
      </c>
      <c r="E591" s="15">
        <v>4234.1000000000004</v>
      </c>
      <c r="F591" s="30">
        <f>'[1]नमुना नं ८  (2)'!AB595</f>
        <v>581.1</v>
      </c>
      <c r="G591" s="15">
        <f t="shared" si="54"/>
        <v>4815.2000000000007</v>
      </c>
      <c r="H591" s="31">
        <v>175</v>
      </c>
      <c r="I591" s="32">
        <f t="shared" si="59"/>
        <v>0</v>
      </c>
      <c r="J591" s="15">
        <f t="shared" si="55"/>
        <v>175</v>
      </c>
      <c r="K591" s="31">
        <v>175</v>
      </c>
      <c r="L591" s="32">
        <f>'[1]नमुना नं ८  (2)'!X591</f>
        <v>0</v>
      </c>
      <c r="M591" s="15">
        <f t="shared" si="56"/>
        <v>175</v>
      </c>
      <c r="N591" s="31">
        <v>0</v>
      </c>
      <c r="O591" s="15">
        <v>0</v>
      </c>
      <c r="P591" s="15">
        <f t="shared" si="57"/>
        <v>0</v>
      </c>
      <c r="Q591" s="15">
        <f t="shared" si="58"/>
        <v>5165.2000000000007</v>
      </c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</row>
    <row r="592" spans="1:36" ht="35.25" customHeight="1">
      <c r="A592" s="14">
        <v>589</v>
      </c>
      <c r="B592" s="1">
        <v>461</v>
      </c>
      <c r="C592" s="12" t="s">
        <v>498</v>
      </c>
      <c r="D592" s="4" t="s">
        <v>934</v>
      </c>
      <c r="E592" s="15">
        <v>0</v>
      </c>
      <c r="F592" s="30">
        <f>'[1]नमुना नं ८  (2)'!AB596</f>
        <v>0</v>
      </c>
      <c r="G592" s="15">
        <f t="shared" ref="G592:G650" si="60">E592+F592</f>
        <v>0</v>
      </c>
      <c r="H592" s="31">
        <v>0</v>
      </c>
      <c r="I592" s="32">
        <v>0</v>
      </c>
      <c r="J592" s="15">
        <f t="shared" ref="J592:J650" si="61">H592+I592</f>
        <v>0</v>
      </c>
      <c r="K592" s="31">
        <v>0</v>
      </c>
      <c r="L592" s="32">
        <v>0</v>
      </c>
      <c r="M592" s="15">
        <f t="shared" ref="M592:M650" si="62">K592+L592</f>
        <v>0</v>
      </c>
      <c r="N592" s="31">
        <v>0</v>
      </c>
      <c r="O592" s="15">
        <v>0</v>
      </c>
      <c r="P592" s="15">
        <f t="shared" ref="P592:P650" si="63">N592+O592</f>
        <v>0</v>
      </c>
      <c r="Q592" s="15">
        <f t="shared" ref="Q592:Q650" si="64">G592+J592+M592+P592</f>
        <v>0</v>
      </c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</row>
    <row r="593" spans="1:36" ht="35.25" customHeight="1">
      <c r="A593" s="14">
        <v>590</v>
      </c>
      <c r="B593" s="1">
        <v>462</v>
      </c>
      <c r="C593" s="12" t="s">
        <v>215</v>
      </c>
      <c r="D593" s="4" t="s">
        <v>935</v>
      </c>
      <c r="E593" s="15">
        <v>2238.9</v>
      </c>
      <c r="F593" s="30">
        <f>'[1]नमुना नं ८  (2)'!AB597</f>
        <v>523.9</v>
      </c>
      <c r="G593" s="15">
        <f t="shared" si="60"/>
        <v>2762.8</v>
      </c>
      <c r="H593" s="31">
        <v>25</v>
      </c>
      <c r="I593" s="32">
        <f t="shared" si="59"/>
        <v>25</v>
      </c>
      <c r="J593" s="15">
        <f t="shared" si="61"/>
        <v>50</v>
      </c>
      <c r="K593" s="31">
        <v>125</v>
      </c>
      <c r="L593" s="32">
        <f>'[1]नमुना नं ८  (2)'!X593</f>
        <v>25</v>
      </c>
      <c r="M593" s="15">
        <f t="shared" si="62"/>
        <v>150</v>
      </c>
      <c r="N593" s="31">
        <v>0</v>
      </c>
      <c r="O593" s="15">
        <v>0</v>
      </c>
      <c r="P593" s="15">
        <f t="shared" si="63"/>
        <v>0</v>
      </c>
      <c r="Q593" s="15">
        <f t="shared" si="64"/>
        <v>2962.8</v>
      </c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</row>
    <row r="594" spans="1:36" ht="35.25" customHeight="1">
      <c r="A594" s="14">
        <v>591</v>
      </c>
      <c r="B594" s="1">
        <v>463</v>
      </c>
      <c r="C594" s="12" t="s">
        <v>102</v>
      </c>
      <c r="D594" s="4" t="s">
        <v>936</v>
      </c>
      <c r="E594" s="15">
        <v>1197.9000000000001</v>
      </c>
      <c r="F594" s="30">
        <f>'[1]नमुना नं ८  (2)'!AB598</f>
        <v>471.9</v>
      </c>
      <c r="G594" s="15">
        <f t="shared" si="60"/>
        <v>1669.8000000000002</v>
      </c>
      <c r="H594" s="31">
        <v>60</v>
      </c>
      <c r="I594" s="32">
        <f t="shared" si="59"/>
        <v>20</v>
      </c>
      <c r="J594" s="15">
        <f t="shared" si="61"/>
        <v>80</v>
      </c>
      <c r="K594" s="31">
        <v>60</v>
      </c>
      <c r="L594" s="32">
        <f>'[1]नमुना नं ८  (2)'!X594</f>
        <v>20</v>
      </c>
      <c r="M594" s="15">
        <f t="shared" si="62"/>
        <v>80</v>
      </c>
      <c r="N594" s="31">
        <v>150</v>
      </c>
      <c r="O594" s="15">
        <v>0</v>
      </c>
      <c r="P594" s="15">
        <f t="shared" si="63"/>
        <v>150</v>
      </c>
      <c r="Q594" s="15">
        <f t="shared" si="64"/>
        <v>1979.8000000000002</v>
      </c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</row>
    <row r="595" spans="1:36" ht="35.25" customHeight="1">
      <c r="A595" s="14">
        <v>592</v>
      </c>
      <c r="B595" s="1">
        <v>464</v>
      </c>
      <c r="C595" s="12" t="s">
        <v>937</v>
      </c>
      <c r="D595" s="4" t="s">
        <v>938</v>
      </c>
      <c r="E595" s="15">
        <v>695.5</v>
      </c>
      <c r="F595" s="30">
        <f>'[1]नमुना नं ८  (2)'!AB599</f>
        <v>695.5</v>
      </c>
      <c r="G595" s="15">
        <f t="shared" si="60"/>
        <v>1391</v>
      </c>
      <c r="H595" s="31">
        <v>25</v>
      </c>
      <c r="I595" s="32">
        <f t="shared" si="59"/>
        <v>25</v>
      </c>
      <c r="J595" s="15">
        <f t="shared" si="61"/>
        <v>50</v>
      </c>
      <c r="K595" s="31">
        <v>25</v>
      </c>
      <c r="L595" s="32">
        <f>'[1]नमुना नं ८  (2)'!X595</f>
        <v>25</v>
      </c>
      <c r="M595" s="15">
        <f t="shared" si="62"/>
        <v>50</v>
      </c>
      <c r="N595" s="31">
        <v>0</v>
      </c>
      <c r="O595" s="15">
        <v>0</v>
      </c>
      <c r="P595" s="15">
        <f t="shared" si="63"/>
        <v>0</v>
      </c>
      <c r="Q595" s="15">
        <f t="shared" si="64"/>
        <v>1491</v>
      </c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</row>
    <row r="596" spans="1:36" ht="35.25" customHeight="1">
      <c r="A596" s="14">
        <v>593</v>
      </c>
      <c r="B596" s="1" t="s">
        <v>939</v>
      </c>
      <c r="C596" s="12" t="s">
        <v>940</v>
      </c>
      <c r="D596" s="4" t="s">
        <v>941</v>
      </c>
      <c r="E596" s="15">
        <v>906.4</v>
      </c>
      <c r="F596" s="30">
        <f>'[1]नमुना नं ८  (2)'!AB600</f>
        <v>114.4</v>
      </c>
      <c r="G596" s="15">
        <f t="shared" si="60"/>
        <v>1020.8</v>
      </c>
      <c r="H596" s="31">
        <v>160</v>
      </c>
      <c r="I596" s="32">
        <f t="shared" si="59"/>
        <v>0</v>
      </c>
      <c r="J596" s="15">
        <f t="shared" si="61"/>
        <v>160</v>
      </c>
      <c r="K596" s="31">
        <v>160</v>
      </c>
      <c r="L596" s="32">
        <f>'[1]नमुना नं ८  (2)'!X596</f>
        <v>0</v>
      </c>
      <c r="M596" s="15">
        <f t="shared" si="62"/>
        <v>160</v>
      </c>
      <c r="N596" s="31">
        <v>600</v>
      </c>
      <c r="O596" s="15">
        <v>0</v>
      </c>
      <c r="P596" s="15">
        <f t="shared" si="63"/>
        <v>600</v>
      </c>
      <c r="Q596" s="15">
        <f t="shared" si="64"/>
        <v>1940.8</v>
      </c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</row>
    <row r="597" spans="1:36" ht="35.25" customHeight="1">
      <c r="A597" s="14">
        <v>594</v>
      </c>
      <c r="B597" s="1" t="s">
        <v>942</v>
      </c>
      <c r="C597" s="12" t="s">
        <v>940</v>
      </c>
      <c r="D597" s="4" t="s">
        <v>943</v>
      </c>
      <c r="E597" s="15">
        <v>576.4</v>
      </c>
      <c r="F597" s="30">
        <f>'[1]नमुना नं ८  (2)'!AB601</f>
        <v>114.4</v>
      </c>
      <c r="G597" s="15">
        <f t="shared" si="60"/>
        <v>690.8</v>
      </c>
      <c r="H597" s="31">
        <v>120</v>
      </c>
      <c r="I597" s="32">
        <f t="shared" si="59"/>
        <v>20</v>
      </c>
      <c r="J597" s="15">
        <f t="shared" si="61"/>
        <v>140</v>
      </c>
      <c r="K597" s="31">
        <v>120</v>
      </c>
      <c r="L597" s="32">
        <f>'[1]नमुना नं ८  (2)'!X597</f>
        <v>20</v>
      </c>
      <c r="M597" s="15">
        <f t="shared" si="62"/>
        <v>140</v>
      </c>
      <c r="N597" s="31">
        <v>0</v>
      </c>
      <c r="O597" s="15">
        <v>0</v>
      </c>
      <c r="P597" s="15">
        <f t="shared" si="63"/>
        <v>0</v>
      </c>
      <c r="Q597" s="15">
        <f t="shared" si="64"/>
        <v>970.8</v>
      </c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</row>
    <row r="598" spans="1:36" ht="35.25" customHeight="1">
      <c r="A598" s="14">
        <v>595</v>
      </c>
      <c r="B598" s="1">
        <v>466</v>
      </c>
      <c r="C598" s="12" t="s">
        <v>29</v>
      </c>
      <c r="D598" s="4" t="s">
        <v>944</v>
      </c>
      <c r="E598" s="15">
        <v>2274.4</v>
      </c>
      <c r="F598" s="30">
        <f>'[1]नमुना नं ८  (2)'!AB602</f>
        <v>270.39999999999998</v>
      </c>
      <c r="G598" s="15">
        <f t="shared" si="60"/>
        <v>2544.8000000000002</v>
      </c>
      <c r="H598" s="31">
        <v>220</v>
      </c>
      <c r="I598" s="32">
        <f t="shared" si="59"/>
        <v>20</v>
      </c>
      <c r="J598" s="15">
        <f t="shared" si="61"/>
        <v>240</v>
      </c>
      <c r="K598" s="31">
        <v>220</v>
      </c>
      <c r="L598" s="32">
        <f>'[1]नमुना नं ८  (2)'!X598</f>
        <v>20</v>
      </c>
      <c r="M598" s="15">
        <f t="shared" si="62"/>
        <v>240</v>
      </c>
      <c r="N598" s="31">
        <v>375</v>
      </c>
      <c r="O598" s="15">
        <v>0</v>
      </c>
      <c r="P598" s="15">
        <f t="shared" si="63"/>
        <v>375</v>
      </c>
      <c r="Q598" s="15">
        <f t="shared" si="64"/>
        <v>3399.8</v>
      </c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</row>
    <row r="599" spans="1:36" ht="35.25" customHeight="1">
      <c r="A599" s="14">
        <v>596</v>
      </c>
      <c r="B599" s="1">
        <v>467</v>
      </c>
      <c r="C599" s="12" t="s">
        <v>29</v>
      </c>
      <c r="D599" s="4" t="s">
        <v>945</v>
      </c>
      <c r="E599" s="15">
        <v>1584.7</v>
      </c>
      <c r="F599" s="30">
        <f>'[1]नमुना नं ८  (2)'!AB603</f>
        <v>388.7</v>
      </c>
      <c r="G599" s="15">
        <f t="shared" si="60"/>
        <v>1973.4</v>
      </c>
      <c r="H599" s="31">
        <v>105</v>
      </c>
      <c r="I599" s="32">
        <f t="shared" si="59"/>
        <v>25</v>
      </c>
      <c r="J599" s="15">
        <f t="shared" si="61"/>
        <v>130</v>
      </c>
      <c r="K599" s="31">
        <v>105</v>
      </c>
      <c r="L599" s="32">
        <f>'[1]नमुना नं ८  (2)'!X599</f>
        <v>25</v>
      </c>
      <c r="M599" s="15">
        <f t="shared" si="62"/>
        <v>130</v>
      </c>
      <c r="N599" s="31">
        <v>0</v>
      </c>
      <c r="O599" s="15">
        <v>0</v>
      </c>
      <c r="P599" s="15">
        <f t="shared" si="63"/>
        <v>0</v>
      </c>
      <c r="Q599" s="15">
        <f t="shared" si="64"/>
        <v>2233.4</v>
      </c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</row>
    <row r="600" spans="1:36" ht="35.25" customHeight="1">
      <c r="A600" s="14">
        <v>597</v>
      </c>
      <c r="B600" s="1">
        <v>468</v>
      </c>
      <c r="C600" s="12" t="s">
        <v>29</v>
      </c>
      <c r="D600" s="4" t="s">
        <v>946</v>
      </c>
      <c r="E600" s="15">
        <v>4377.6000000000004</v>
      </c>
      <c r="F600" s="30">
        <f>'[1]नमुना नं ८  (2)'!AB604</f>
        <v>821.6</v>
      </c>
      <c r="G600" s="15">
        <f t="shared" si="60"/>
        <v>5199.2000000000007</v>
      </c>
      <c r="H600" s="31">
        <v>220</v>
      </c>
      <c r="I600" s="32">
        <f t="shared" si="59"/>
        <v>20</v>
      </c>
      <c r="J600" s="15">
        <f t="shared" si="61"/>
        <v>240</v>
      </c>
      <c r="K600" s="31">
        <v>220</v>
      </c>
      <c r="L600" s="32">
        <f>'[1]नमुना नं ८  (2)'!X600</f>
        <v>20</v>
      </c>
      <c r="M600" s="15">
        <f t="shared" si="62"/>
        <v>240</v>
      </c>
      <c r="N600" s="31">
        <v>0</v>
      </c>
      <c r="O600" s="15">
        <v>0</v>
      </c>
      <c r="P600" s="15">
        <f t="shared" si="63"/>
        <v>0</v>
      </c>
      <c r="Q600" s="15">
        <f t="shared" si="64"/>
        <v>5679.2000000000007</v>
      </c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</row>
    <row r="601" spans="1:36" ht="35.25" customHeight="1">
      <c r="A601" s="14">
        <v>598</v>
      </c>
      <c r="B601" s="1">
        <v>469</v>
      </c>
      <c r="C601" s="12" t="s">
        <v>156</v>
      </c>
      <c r="D601" s="4" t="s">
        <v>947</v>
      </c>
      <c r="E601" s="15">
        <v>4438.3999999999996</v>
      </c>
      <c r="F601" s="30">
        <f>'[1]नमुना नं ८  (2)'!AB605</f>
        <v>790.4</v>
      </c>
      <c r="G601" s="15">
        <f t="shared" si="60"/>
        <v>5228.7999999999993</v>
      </c>
      <c r="H601" s="31">
        <v>140</v>
      </c>
      <c r="I601" s="32">
        <f t="shared" si="59"/>
        <v>20</v>
      </c>
      <c r="J601" s="15">
        <f t="shared" si="61"/>
        <v>160</v>
      </c>
      <c r="K601" s="31">
        <v>140</v>
      </c>
      <c r="L601" s="32">
        <f>'[1]नमुना नं ८  (2)'!X601</f>
        <v>20</v>
      </c>
      <c r="M601" s="15">
        <f t="shared" si="62"/>
        <v>160</v>
      </c>
      <c r="N601" s="31">
        <v>0</v>
      </c>
      <c r="O601" s="15">
        <v>0</v>
      </c>
      <c r="P601" s="15">
        <f t="shared" si="63"/>
        <v>0</v>
      </c>
      <c r="Q601" s="15">
        <f t="shared" si="64"/>
        <v>5548.7999999999993</v>
      </c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</row>
    <row r="602" spans="1:36" ht="35.25" customHeight="1">
      <c r="A602" s="14">
        <v>599</v>
      </c>
      <c r="B602" s="1">
        <v>470</v>
      </c>
      <c r="C602" s="12" t="s">
        <v>948</v>
      </c>
      <c r="D602" s="4" t="s">
        <v>949</v>
      </c>
      <c r="E602" s="15">
        <v>57.900000000000091</v>
      </c>
      <c r="F602" s="30">
        <f>'[1]नमुना नं ८  (2)'!AB606</f>
        <v>1433.9</v>
      </c>
      <c r="G602" s="15">
        <f t="shared" si="60"/>
        <v>1491.8000000000002</v>
      </c>
      <c r="H602" s="31">
        <v>0</v>
      </c>
      <c r="I602" s="32">
        <v>25</v>
      </c>
      <c r="J602" s="15">
        <f t="shared" si="61"/>
        <v>25</v>
      </c>
      <c r="K602" s="31">
        <v>0</v>
      </c>
      <c r="L602" s="32">
        <v>25</v>
      </c>
      <c r="M602" s="15">
        <f t="shared" si="62"/>
        <v>25</v>
      </c>
      <c r="N602" s="31">
        <v>0</v>
      </c>
      <c r="O602" s="15">
        <v>0</v>
      </c>
      <c r="P602" s="15">
        <f t="shared" si="63"/>
        <v>0</v>
      </c>
      <c r="Q602" s="15">
        <f t="shared" si="64"/>
        <v>1541.8000000000002</v>
      </c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</row>
    <row r="603" spans="1:36" ht="35.25" customHeight="1">
      <c r="A603" s="14">
        <v>600</v>
      </c>
      <c r="B603" s="1">
        <v>471</v>
      </c>
      <c r="C603" s="12" t="s">
        <v>950</v>
      </c>
      <c r="D603" s="4" t="s">
        <v>951</v>
      </c>
      <c r="E603" s="15">
        <v>5531.4</v>
      </c>
      <c r="F603" s="35">
        <f>'[1]नमुना नं ८  (2)'!AB607</f>
        <v>1141.4000000000001</v>
      </c>
      <c r="G603" s="15">
        <f t="shared" si="60"/>
        <v>6672.7999999999993</v>
      </c>
      <c r="H603" s="31">
        <v>20</v>
      </c>
      <c r="I603" s="32">
        <f t="shared" si="59"/>
        <v>20</v>
      </c>
      <c r="J603" s="15">
        <f t="shared" si="61"/>
        <v>40</v>
      </c>
      <c r="K603" s="31">
        <v>145</v>
      </c>
      <c r="L603" s="32">
        <f>'[1]नमुना नं ८  (2)'!X603</f>
        <v>20</v>
      </c>
      <c r="M603" s="15">
        <f t="shared" si="62"/>
        <v>165</v>
      </c>
      <c r="N603" s="31">
        <v>375</v>
      </c>
      <c r="O603" s="15">
        <v>0</v>
      </c>
      <c r="P603" s="15">
        <f t="shared" si="63"/>
        <v>375</v>
      </c>
      <c r="Q603" s="15">
        <f t="shared" si="64"/>
        <v>7252.7999999999993</v>
      </c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</row>
    <row r="604" spans="1:36" ht="35.25" customHeight="1">
      <c r="A604" s="14">
        <v>601</v>
      </c>
      <c r="B604" s="1">
        <v>472</v>
      </c>
      <c r="C604" s="12" t="s">
        <v>950</v>
      </c>
      <c r="D604" s="4" t="s">
        <v>952</v>
      </c>
      <c r="E604" s="15">
        <v>12448.5</v>
      </c>
      <c r="F604" s="30">
        <f>'[1]नमुना नं ८  (2)'!AB608</f>
        <v>1293.5</v>
      </c>
      <c r="G604" s="15">
        <f t="shared" si="60"/>
        <v>13742</v>
      </c>
      <c r="H604" s="31">
        <v>25</v>
      </c>
      <c r="I604" s="32">
        <f t="shared" si="59"/>
        <v>25</v>
      </c>
      <c r="J604" s="15">
        <f t="shared" si="61"/>
        <v>50</v>
      </c>
      <c r="K604" s="31">
        <v>250</v>
      </c>
      <c r="L604" s="32">
        <f>'[1]नमुना नं ८  (2)'!X604</f>
        <v>25</v>
      </c>
      <c r="M604" s="15">
        <f t="shared" si="62"/>
        <v>275</v>
      </c>
      <c r="N604" s="31">
        <v>675</v>
      </c>
      <c r="O604" s="15">
        <v>0</v>
      </c>
      <c r="P604" s="15">
        <f t="shared" si="63"/>
        <v>675</v>
      </c>
      <c r="Q604" s="15">
        <f t="shared" si="64"/>
        <v>14742</v>
      </c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</row>
    <row r="605" spans="1:36" ht="35.25" customHeight="1">
      <c r="A605" s="14">
        <v>602</v>
      </c>
      <c r="B605" s="1">
        <v>473</v>
      </c>
      <c r="C605" s="12" t="s">
        <v>156</v>
      </c>
      <c r="D605" s="4" t="s">
        <v>953</v>
      </c>
      <c r="E605" s="15">
        <v>4960.8</v>
      </c>
      <c r="F605" s="30">
        <f>'[1]नमुना नं ८  (2)'!AB609</f>
        <v>1216.8</v>
      </c>
      <c r="G605" s="15">
        <f t="shared" si="60"/>
        <v>6177.6</v>
      </c>
      <c r="H605" s="31">
        <v>20</v>
      </c>
      <c r="I605" s="32">
        <f t="shared" si="59"/>
        <v>20</v>
      </c>
      <c r="J605" s="15">
        <f t="shared" si="61"/>
        <v>40</v>
      </c>
      <c r="K605" s="31">
        <v>120</v>
      </c>
      <c r="L605" s="32">
        <f>'[1]नमुना नं ८  (2)'!X605</f>
        <v>20</v>
      </c>
      <c r="M605" s="15">
        <f t="shared" si="62"/>
        <v>140</v>
      </c>
      <c r="N605" s="31">
        <v>0</v>
      </c>
      <c r="O605" s="15">
        <v>0</v>
      </c>
      <c r="P605" s="15">
        <f t="shared" si="63"/>
        <v>0</v>
      </c>
      <c r="Q605" s="15">
        <f t="shared" si="64"/>
        <v>6357.6</v>
      </c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</row>
    <row r="606" spans="1:36" ht="35.25" customHeight="1">
      <c r="A606" s="14">
        <v>603</v>
      </c>
      <c r="B606" s="1">
        <v>474</v>
      </c>
      <c r="C606" s="12" t="s">
        <v>156</v>
      </c>
      <c r="D606" s="4" t="s">
        <v>954</v>
      </c>
      <c r="E606" s="15">
        <v>2288.5</v>
      </c>
      <c r="F606" s="30">
        <f>'[1]नमुना नं ८  (2)'!AB610</f>
        <v>1293.5</v>
      </c>
      <c r="G606" s="15">
        <f t="shared" si="60"/>
        <v>3582</v>
      </c>
      <c r="H606" s="31">
        <v>25</v>
      </c>
      <c r="I606" s="32">
        <f t="shared" si="59"/>
        <v>25</v>
      </c>
      <c r="J606" s="15">
        <f t="shared" si="61"/>
        <v>50</v>
      </c>
      <c r="K606" s="31">
        <v>50</v>
      </c>
      <c r="L606" s="32">
        <f>'[1]नमुना नं ८  (2)'!X606</f>
        <v>25</v>
      </c>
      <c r="M606" s="15">
        <f t="shared" si="62"/>
        <v>75</v>
      </c>
      <c r="N606" s="31">
        <v>0</v>
      </c>
      <c r="O606" s="15">
        <v>0</v>
      </c>
      <c r="P606" s="15">
        <f t="shared" si="63"/>
        <v>0</v>
      </c>
      <c r="Q606" s="15">
        <f t="shared" si="64"/>
        <v>3707</v>
      </c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</row>
    <row r="607" spans="1:36" ht="35.25" customHeight="1">
      <c r="A607" s="14">
        <v>604</v>
      </c>
      <c r="B607" s="1">
        <v>475</v>
      </c>
      <c r="C607" s="12" t="s">
        <v>156</v>
      </c>
      <c r="D607" s="4" t="s">
        <v>955</v>
      </c>
      <c r="E607" s="15">
        <v>2856.7</v>
      </c>
      <c r="F607" s="30">
        <f>'[1]नमुना नं ८  (2)'!AB611</f>
        <v>700.7</v>
      </c>
      <c r="G607" s="15">
        <f t="shared" si="60"/>
        <v>3557.3999999999996</v>
      </c>
      <c r="H607" s="31">
        <v>25</v>
      </c>
      <c r="I607" s="32">
        <f t="shared" si="59"/>
        <v>25</v>
      </c>
      <c r="J607" s="15">
        <f t="shared" si="61"/>
        <v>50</v>
      </c>
      <c r="K607" s="31">
        <v>45</v>
      </c>
      <c r="L607" s="32">
        <f>'[1]नमुना नं ८  (2)'!X607</f>
        <v>25</v>
      </c>
      <c r="M607" s="15">
        <f t="shared" si="62"/>
        <v>70</v>
      </c>
      <c r="N607" s="31">
        <v>0</v>
      </c>
      <c r="O607" s="15">
        <v>0</v>
      </c>
      <c r="P607" s="15">
        <f t="shared" si="63"/>
        <v>0</v>
      </c>
      <c r="Q607" s="15">
        <f t="shared" si="64"/>
        <v>3677.3999999999996</v>
      </c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</row>
    <row r="608" spans="1:36" ht="35.25" customHeight="1">
      <c r="A608" s="14">
        <v>605</v>
      </c>
      <c r="B608" s="1">
        <v>476</v>
      </c>
      <c r="C608" s="12" t="s">
        <v>156</v>
      </c>
      <c r="D608" s="4" t="s">
        <v>956</v>
      </c>
      <c r="E608" s="15">
        <v>9737.7000000000007</v>
      </c>
      <c r="F608" s="30">
        <f>'[1]नमुना नं ८  (2)'!AB612</f>
        <v>1038.7</v>
      </c>
      <c r="G608" s="15">
        <f t="shared" si="60"/>
        <v>10776.400000000001</v>
      </c>
      <c r="H608" s="31">
        <v>25</v>
      </c>
      <c r="I608" s="32">
        <f t="shared" si="59"/>
        <v>25</v>
      </c>
      <c r="J608" s="15">
        <f t="shared" si="61"/>
        <v>50</v>
      </c>
      <c r="K608" s="31">
        <v>300</v>
      </c>
      <c r="L608" s="32">
        <f>'[1]नमुना नं ८  (2)'!X608</f>
        <v>25</v>
      </c>
      <c r="M608" s="15">
        <f t="shared" si="62"/>
        <v>325</v>
      </c>
      <c r="N608" s="31">
        <v>0</v>
      </c>
      <c r="O608" s="15">
        <v>0</v>
      </c>
      <c r="P608" s="15">
        <f t="shared" si="63"/>
        <v>0</v>
      </c>
      <c r="Q608" s="15">
        <f t="shared" si="64"/>
        <v>11151.400000000001</v>
      </c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</row>
    <row r="609" spans="1:36" ht="35.25" customHeight="1">
      <c r="A609" s="14">
        <v>606</v>
      </c>
      <c r="B609" s="1">
        <v>477</v>
      </c>
      <c r="C609" s="12" t="s">
        <v>111</v>
      </c>
      <c r="D609" s="4" t="s">
        <v>957</v>
      </c>
      <c r="E609" s="15">
        <v>886</v>
      </c>
      <c r="F609" s="30">
        <v>340</v>
      </c>
      <c r="G609" s="15">
        <f t="shared" si="60"/>
        <v>1226</v>
      </c>
      <c r="H609" s="31">
        <v>25</v>
      </c>
      <c r="I609" s="32">
        <f t="shared" si="59"/>
        <v>25</v>
      </c>
      <c r="J609" s="15">
        <f t="shared" si="61"/>
        <v>50</v>
      </c>
      <c r="K609" s="31">
        <v>65</v>
      </c>
      <c r="L609" s="32">
        <f>'[1]नमुना नं ८  (2)'!X609</f>
        <v>25</v>
      </c>
      <c r="M609" s="15">
        <f t="shared" si="62"/>
        <v>90</v>
      </c>
      <c r="N609" s="31">
        <v>150</v>
      </c>
      <c r="O609" s="15">
        <v>0</v>
      </c>
      <c r="P609" s="15">
        <f t="shared" si="63"/>
        <v>150</v>
      </c>
      <c r="Q609" s="15">
        <f t="shared" si="64"/>
        <v>1516</v>
      </c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</row>
    <row r="610" spans="1:36" ht="35.25" customHeight="1">
      <c r="A610" s="14">
        <v>607</v>
      </c>
      <c r="B610" s="1">
        <v>478</v>
      </c>
      <c r="C610" s="12" t="s">
        <v>102</v>
      </c>
      <c r="D610" s="4" t="s">
        <v>958</v>
      </c>
      <c r="E610" s="15">
        <v>2832.9</v>
      </c>
      <c r="F610" s="30">
        <f>'[1]नमुना नं ८  (2)'!AB614</f>
        <v>484.9</v>
      </c>
      <c r="G610" s="15">
        <f t="shared" si="60"/>
        <v>3317.8</v>
      </c>
      <c r="H610" s="31">
        <v>25</v>
      </c>
      <c r="I610" s="32">
        <f t="shared" si="59"/>
        <v>25</v>
      </c>
      <c r="J610" s="15">
        <f t="shared" si="61"/>
        <v>50</v>
      </c>
      <c r="K610" s="31">
        <v>235</v>
      </c>
      <c r="L610" s="32">
        <f>'[1]नमुना नं ८  (2)'!X610</f>
        <v>25</v>
      </c>
      <c r="M610" s="15">
        <f t="shared" si="62"/>
        <v>260</v>
      </c>
      <c r="N610" s="31">
        <v>675</v>
      </c>
      <c r="O610" s="15">
        <v>0</v>
      </c>
      <c r="P610" s="15">
        <f t="shared" si="63"/>
        <v>675</v>
      </c>
      <c r="Q610" s="15">
        <f t="shared" si="64"/>
        <v>4302.8</v>
      </c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</row>
    <row r="611" spans="1:36" ht="35.25" customHeight="1">
      <c r="A611" s="14">
        <v>608</v>
      </c>
      <c r="B611" s="1">
        <v>479</v>
      </c>
      <c r="C611" s="12" t="s">
        <v>29</v>
      </c>
      <c r="D611" s="4" t="s">
        <v>959</v>
      </c>
      <c r="E611" s="15">
        <v>1171.3</v>
      </c>
      <c r="F611" s="30">
        <f>'[1]नमुना नं ८  (2)'!AB615</f>
        <v>287.3</v>
      </c>
      <c r="G611" s="15">
        <f t="shared" si="60"/>
        <v>1458.6</v>
      </c>
      <c r="H611" s="31">
        <v>100</v>
      </c>
      <c r="I611" s="32">
        <f t="shared" si="59"/>
        <v>20</v>
      </c>
      <c r="J611" s="15">
        <f t="shared" si="61"/>
        <v>120</v>
      </c>
      <c r="K611" s="31">
        <v>100</v>
      </c>
      <c r="L611" s="32">
        <f>'[1]नमुना नं ८  (2)'!X611</f>
        <v>20</v>
      </c>
      <c r="M611" s="15">
        <f t="shared" si="62"/>
        <v>120</v>
      </c>
      <c r="N611" s="31">
        <v>300</v>
      </c>
      <c r="O611" s="15">
        <v>0</v>
      </c>
      <c r="P611" s="15">
        <f t="shared" si="63"/>
        <v>300</v>
      </c>
      <c r="Q611" s="15">
        <f t="shared" si="64"/>
        <v>1998.6</v>
      </c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</row>
    <row r="612" spans="1:36" ht="35.25" customHeight="1">
      <c r="A612" s="14">
        <v>609</v>
      </c>
      <c r="B612" s="1">
        <v>480</v>
      </c>
      <c r="C612" s="12" t="s">
        <v>156</v>
      </c>
      <c r="D612" s="4" t="s">
        <v>956</v>
      </c>
      <c r="E612" s="15">
        <v>6544.7</v>
      </c>
      <c r="F612" s="30">
        <f>'[1]नमुना नं ८  (2)'!AB616</f>
        <v>752.7</v>
      </c>
      <c r="G612" s="15">
        <f t="shared" si="60"/>
        <v>7297.4</v>
      </c>
      <c r="H612" s="31">
        <v>25</v>
      </c>
      <c r="I612" s="32">
        <f t="shared" si="59"/>
        <v>25</v>
      </c>
      <c r="J612" s="15">
        <f t="shared" si="61"/>
        <v>50</v>
      </c>
      <c r="K612" s="31">
        <v>245</v>
      </c>
      <c r="L612" s="32">
        <f>'[1]नमुना नं ८  (2)'!X612</f>
        <v>25</v>
      </c>
      <c r="M612" s="15">
        <f t="shared" si="62"/>
        <v>270</v>
      </c>
      <c r="N612" s="31">
        <v>0</v>
      </c>
      <c r="O612" s="15">
        <v>0</v>
      </c>
      <c r="P612" s="15">
        <f t="shared" si="63"/>
        <v>0</v>
      </c>
      <c r="Q612" s="15">
        <f t="shared" si="64"/>
        <v>7617.4</v>
      </c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</row>
    <row r="613" spans="1:36" ht="35.25" customHeight="1">
      <c r="A613" s="14">
        <v>610</v>
      </c>
      <c r="B613" s="1">
        <v>481</v>
      </c>
      <c r="C613" s="12" t="s">
        <v>29</v>
      </c>
      <c r="D613" s="4" t="s">
        <v>960</v>
      </c>
      <c r="E613" s="15">
        <v>-0.40000000000009095</v>
      </c>
      <c r="F613" s="30">
        <f>'[1]नमुना नं ८  (2)'!AB617</f>
        <v>587.6</v>
      </c>
      <c r="G613" s="15">
        <f t="shared" si="60"/>
        <v>587.19999999999993</v>
      </c>
      <c r="H613" s="31">
        <v>0</v>
      </c>
      <c r="I613" s="32">
        <f t="shared" si="59"/>
        <v>20</v>
      </c>
      <c r="J613" s="15">
        <f t="shared" si="61"/>
        <v>20</v>
      </c>
      <c r="K613" s="31">
        <v>0</v>
      </c>
      <c r="L613" s="32">
        <f>'[1]नमुना नं ८  (2)'!X613</f>
        <v>20</v>
      </c>
      <c r="M613" s="15">
        <f t="shared" si="62"/>
        <v>20</v>
      </c>
      <c r="N613" s="31">
        <v>0</v>
      </c>
      <c r="O613" s="15">
        <v>0</v>
      </c>
      <c r="P613" s="15">
        <f t="shared" si="63"/>
        <v>0</v>
      </c>
      <c r="Q613" s="15">
        <f t="shared" si="64"/>
        <v>627.19999999999993</v>
      </c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</row>
    <row r="614" spans="1:36" ht="35.25" customHeight="1">
      <c r="A614" s="14">
        <v>611</v>
      </c>
      <c r="B614" s="1">
        <v>482</v>
      </c>
      <c r="C614" s="12" t="s">
        <v>29</v>
      </c>
      <c r="D614" s="4" t="s">
        <v>961</v>
      </c>
      <c r="E614" s="15">
        <v>181.89999999999998</v>
      </c>
      <c r="F614" s="30">
        <f>'[1]नमुना नं ८  (2)'!AB618</f>
        <v>185.9</v>
      </c>
      <c r="G614" s="15">
        <f t="shared" si="60"/>
        <v>367.79999999999995</v>
      </c>
      <c r="H614" s="31">
        <v>90</v>
      </c>
      <c r="I614" s="32">
        <f t="shared" si="59"/>
        <v>20</v>
      </c>
      <c r="J614" s="15">
        <f t="shared" si="61"/>
        <v>110</v>
      </c>
      <c r="K614" s="31">
        <v>20</v>
      </c>
      <c r="L614" s="32">
        <f>'[1]नमुना नं ८  (2)'!X614</f>
        <v>20</v>
      </c>
      <c r="M614" s="15">
        <f t="shared" si="62"/>
        <v>40</v>
      </c>
      <c r="N614" s="31">
        <v>0</v>
      </c>
      <c r="O614" s="15">
        <v>0</v>
      </c>
      <c r="P614" s="15">
        <f t="shared" si="63"/>
        <v>0</v>
      </c>
      <c r="Q614" s="15">
        <f t="shared" si="64"/>
        <v>517.79999999999995</v>
      </c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</row>
    <row r="615" spans="1:36" ht="45">
      <c r="A615" s="14">
        <v>612</v>
      </c>
      <c r="B615" s="1">
        <v>483</v>
      </c>
      <c r="C615" s="12" t="s">
        <v>156</v>
      </c>
      <c r="D615" s="4" t="s">
        <v>1518</v>
      </c>
      <c r="E615" s="15">
        <v>205.80000000000018</v>
      </c>
      <c r="F615" s="30">
        <f>'[1]नमुना नं ८  (2)'!AB619</f>
        <v>891.8</v>
      </c>
      <c r="G615" s="15">
        <f t="shared" si="60"/>
        <v>1097.6000000000001</v>
      </c>
      <c r="H615" s="31">
        <v>0</v>
      </c>
      <c r="I615" s="32">
        <v>25</v>
      </c>
      <c r="J615" s="15">
        <f t="shared" si="61"/>
        <v>25</v>
      </c>
      <c r="K615" s="31">
        <v>0</v>
      </c>
      <c r="L615" s="32">
        <v>75</v>
      </c>
      <c r="M615" s="15">
        <f t="shared" si="62"/>
        <v>75</v>
      </c>
      <c r="N615" s="31">
        <v>375</v>
      </c>
      <c r="O615" s="15">
        <v>0</v>
      </c>
      <c r="P615" s="15">
        <f t="shared" si="63"/>
        <v>375</v>
      </c>
      <c r="Q615" s="15">
        <f t="shared" si="64"/>
        <v>1572.6000000000001</v>
      </c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</row>
    <row r="616" spans="1:36" ht="45">
      <c r="A616" s="14">
        <v>613</v>
      </c>
      <c r="B616" s="1">
        <v>484</v>
      </c>
      <c r="C616" s="12" t="s">
        <v>156</v>
      </c>
      <c r="D616" s="4" t="s">
        <v>1519</v>
      </c>
      <c r="E616" s="15">
        <v>1729</v>
      </c>
      <c r="F616" s="30">
        <f>'[1]नमुना नं ८  (2)'!AB620</f>
        <v>1729</v>
      </c>
      <c r="G616" s="15">
        <f t="shared" si="60"/>
        <v>3458</v>
      </c>
      <c r="H616" s="31">
        <v>0</v>
      </c>
      <c r="I616" s="32">
        <v>25</v>
      </c>
      <c r="J616" s="15">
        <f t="shared" si="61"/>
        <v>25</v>
      </c>
      <c r="K616" s="31">
        <v>145</v>
      </c>
      <c r="L616" s="32">
        <f>'[1]नमुना नं ८  (2)'!X616</f>
        <v>20</v>
      </c>
      <c r="M616" s="15">
        <f t="shared" si="62"/>
        <v>165</v>
      </c>
      <c r="N616" s="31">
        <v>0</v>
      </c>
      <c r="O616" s="15">
        <v>0</v>
      </c>
      <c r="P616" s="15">
        <f t="shared" si="63"/>
        <v>0</v>
      </c>
      <c r="Q616" s="15">
        <f t="shared" si="64"/>
        <v>3648</v>
      </c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</row>
    <row r="617" spans="1:36" ht="45">
      <c r="A617" s="14">
        <v>614</v>
      </c>
      <c r="B617" s="1">
        <v>485</v>
      </c>
      <c r="C617" s="12" t="s">
        <v>156</v>
      </c>
      <c r="D617" s="4" t="s">
        <v>1520</v>
      </c>
      <c r="E617" s="15">
        <v>380.90000000000009</v>
      </c>
      <c r="F617" s="30">
        <f>'[1]नमुना नं ८  (2)'!AB621</f>
        <v>380.9</v>
      </c>
      <c r="G617" s="15">
        <f t="shared" si="60"/>
        <v>761.80000000000007</v>
      </c>
      <c r="H617" s="31">
        <v>0</v>
      </c>
      <c r="I617" s="32">
        <f t="shared" si="59"/>
        <v>20</v>
      </c>
      <c r="J617" s="15">
        <f t="shared" si="61"/>
        <v>20</v>
      </c>
      <c r="K617" s="31">
        <v>120</v>
      </c>
      <c r="L617" s="32">
        <f>'[1]नमुना नं ८  (2)'!X617</f>
        <v>20</v>
      </c>
      <c r="M617" s="15">
        <f t="shared" si="62"/>
        <v>140</v>
      </c>
      <c r="N617" s="31">
        <v>0</v>
      </c>
      <c r="O617" s="15">
        <v>0</v>
      </c>
      <c r="P617" s="15">
        <f t="shared" si="63"/>
        <v>0</v>
      </c>
      <c r="Q617" s="15">
        <f t="shared" si="64"/>
        <v>921.80000000000007</v>
      </c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</row>
    <row r="618" spans="1:36" ht="45">
      <c r="A618" s="14">
        <v>615</v>
      </c>
      <c r="B618" s="1">
        <v>486</v>
      </c>
      <c r="C618" s="12" t="s">
        <v>962</v>
      </c>
      <c r="D618" s="4" t="s">
        <v>1521</v>
      </c>
      <c r="E618" s="15">
        <v>507</v>
      </c>
      <c r="F618" s="30">
        <f>'[1]नमुना नं ८  (2)'!AB622</f>
        <v>507</v>
      </c>
      <c r="G618" s="15">
        <f t="shared" si="60"/>
        <v>1014</v>
      </c>
      <c r="H618" s="31">
        <v>0</v>
      </c>
      <c r="I618" s="32">
        <v>20</v>
      </c>
      <c r="J618" s="15">
        <f t="shared" si="61"/>
        <v>20</v>
      </c>
      <c r="K618" s="31">
        <v>120</v>
      </c>
      <c r="L618" s="32">
        <v>20</v>
      </c>
      <c r="M618" s="15">
        <f t="shared" si="62"/>
        <v>140</v>
      </c>
      <c r="N618" s="31">
        <v>0</v>
      </c>
      <c r="O618" s="15">
        <v>0</v>
      </c>
      <c r="P618" s="15">
        <f t="shared" si="63"/>
        <v>0</v>
      </c>
      <c r="Q618" s="15">
        <f t="shared" si="64"/>
        <v>1174</v>
      </c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</row>
    <row r="619" spans="1:36" ht="45">
      <c r="A619" s="14">
        <v>616</v>
      </c>
      <c r="B619" s="1">
        <v>487</v>
      </c>
      <c r="C619" s="12" t="s">
        <v>963</v>
      </c>
      <c r="D619" s="4" t="s">
        <v>1521</v>
      </c>
      <c r="E619" s="15">
        <v>223.59999999999991</v>
      </c>
      <c r="F619" s="30">
        <f>'[1]नमुना नं ८  (2)'!AB623</f>
        <v>223.6</v>
      </c>
      <c r="G619" s="15">
        <f t="shared" si="60"/>
        <v>447.19999999999993</v>
      </c>
      <c r="H619" s="31">
        <v>0</v>
      </c>
      <c r="I619" s="32">
        <v>10</v>
      </c>
      <c r="J619" s="15">
        <f t="shared" si="61"/>
        <v>10</v>
      </c>
      <c r="K619" s="31">
        <v>60</v>
      </c>
      <c r="L619" s="32">
        <v>10</v>
      </c>
      <c r="M619" s="15">
        <f t="shared" si="62"/>
        <v>70</v>
      </c>
      <c r="N619" s="31">
        <v>0</v>
      </c>
      <c r="O619" s="15">
        <v>0</v>
      </c>
      <c r="P619" s="15">
        <f t="shared" si="63"/>
        <v>0</v>
      </c>
      <c r="Q619" s="15">
        <f t="shared" si="64"/>
        <v>527.19999999999993</v>
      </c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</row>
    <row r="620" spans="1:36" ht="45">
      <c r="A620" s="14">
        <v>617</v>
      </c>
      <c r="B620" s="1">
        <v>488</v>
      </c>
      <c r="C620" s="12" t="s">
        <v>963</v>
      </c>
      <c r="D620" s="4" t="s">
        <v>1521</v>
      </c>
      <c r="E620" s="15">
        <v>409.5</v>
      </c>
      <c r="F620" s="30">
        <f>'[1]नमुना नं ८  (2)'!AB624</f>
        <v>409.5</v>
      </c>
      <c r="G620" s="15">
        <f t="shared" si="60"/>
        <v>819</v>
      </c>
      <c r="H620" s="31">
        <v>0</v>
      </c>
      <c r="I620" s="32">
        <v>20</v>
      </c>
      <c r="J620" s="15">
        <f t="shared" si="61"/>
        <v>20</v>
      </c>
      <c r="K620" s="31">
        <v>125</v>
      </c>
      <c r="L620" s="32">
        <f>'[1]नमुना नं ८  (2)'!X620</f>
        <v>25</v>
      </c>
      <c r="M620" s="15">
        <f t="shared" si="62"/>
        <v>150</v>
      </c>
      <c r="N620" s="31">
        <v>0</v>
      </c>
      <c r="O620" s="15">
        <v>0</v>
      </c>
      <c r="P620" s="15">
        <f t="shared" si="63"/>
        <v>0</v>
      </c>
      <c r="Q620" s="15">
        <f t="shared" si="64"/>
        <v>989</v>
      </c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</row>
    <row r="621" spans="1:36" ht="35.25" customHeight="1">
      <c r="A621" s="14">
        <v>618</v>
      </c>
      <c r="B621" s="1">
        <v>489</v>
      </c>
      <c r="C621" s="12"/>
      <c r="D621" s="5" t="s">
        <v>132</v>
      </c>
      <c r="E621" s="15">
        <v>0</v>
      </c>
      <c r="F621" s="30">
        <f>'[1]नमुना नं ८  (2)'!AB625</f>
        <v>0</v>
      </c>
      <c r="G621" s="15">
        <f t="shared" si="60"/>
        <v>0</v>
      </c>
      <c r="H621" s="31">
        <v>20</v>
      </c>
      <c r="I621" s="32">
        <f t="shared" si="59"/>
        <v>20</v>
      </c>
      <c r="J621" s="15">
        <f t="shared" si="61"/>
        <v>40</v>
      </c>
      <c r="K621" s="31">
        <v>20</v>
      </c>
      <c r="L621" s="32">
        <v>20</v>
      </c>
      <c r="M621" s="15">
        <f t="shared" si="62"/>
        <v>40</v>
      </c>
      <c r="N621" s="31">
        <v>0</v>
      </c>
      <c r="O621" s="15">
        <v>0</v>
      </c>
      <c r="P621" s="15">
        <f t="shared" si="63"/>
        <v>0</v>
      </c>
      <c r="Q621" s="15">
        <f t="shared" si="64"/>
        <v>80</v>
      </c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</row>
    <row r="622" spans="1:36" ht="35.25" customHeight="1">
      <c r="A622" s="14">
        <v>619</v>
      </c>
      <c r="B622" s="1">
        <v>490</v>
      </c>
      <c r="C622" s="12"/>
      <c r="D622" s="5" t="s">
        <v>132</v>
      </c>
      <c r="E622" s="15">
        <v>0</v>
      </c>
      <c r="F622" s="30">
        <f>'[1]नमुना नं ८  (2)'!AB626</f>
        <v>0</v>
      </c>
      <c r="G622" s="15">
        <f t="shared" si="60"/>
        <v>0</v>
      </c>
      <c r="H622" s="31">
        <v>20</v>
      </c>
      <c r="I622" s="32">
        <f t="shared" si="59"/>
        <v>20</v>
      </c>
      <c r="J622" s="15">
        <f t="shared" si="61"/>
        <v>40</v>
      </c>
      <c r="K622" s="31">
        <v>20</v>
      </c>
      <c r="L622" s="32">
        <v>20</v>
      </c>
      <c r="M622" s="15">
        <f t="shared" si="62"/>
        <v>40</v>
      </c>
      <c r="N622" s="31">
        <v>0</v>
      </c>
      <c r="O622" s="15">
        <v>0</v>
      </c>
      <c r="P622" s="15">
        <f t="shared" si="63"/>
        <v>0</v>
      </c>
      <c r="Q622" s="15">
        <f t="shared" si="64"/>
        <v>80</v>
      </c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</row>
    <row r="623" spans="1:36" ht="35.25" customHeight="1">
      <c r="A623" s="14">
        <v>620</v>
      </c>
      <c r="B623" s="1">
        <v>491</v>
      </c>
      <c r="C623" s="12"/>
      <c r="D623" s="5" t="s">
        <v>132</v>
      </c>
      <c r="E623" s="15">
        <v>0</v>
      </c>
      <c r="F623" s="30">
        <f>'[1]नमुना नं ८  (2)'!AB627</f>
        <v>0</v>
      </c>
      <c r="G623" s="15">
        <f t="shared" si="60"/>
        <v>0</v>
      </c>
      <c r="H623" s="31">
        <v>10</v>
      </c>
      <c r="I623" s="32">
        <f t="shared" si="59"/>
        <v>10</v>
      </c>
      <c r="J623" s="15">
        <f t="shared" si="61"/>
        <v>20</v>
      </c>
      <c r="K623" s="31">
        <v>10</v>
      </c>
      <c r="L623" s="32">
        <v>10</v>
      </c>
      <c r="M623" s="15">
        <f t="shared" si="62"/>
        <v>20</v>
      </c>
      <c r="N623" s="31">
        <v>0</v>
      </c>
      <c r="O623" s="15">
        <v>0</v>
      </c>
      <c r="P623" s="15">
        <f t="shared" si="63"/>
        <v>0</v>
      </c>
      <c r="Q623" s="15">
        <f t="shared" si="64"/>
        <v>40</v>
      </c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</row>
    <row r="624" spans="1:36" ht="35.25" customHeight="1">
      <c r="A624" s="14">
        <v>621</v>
      </c>
      <c r="B624" s="1">
        <v>492</v>
      </c>
      <c r="C624" s="12"/>
      <c r="D624" s="5" t="s">
        <v>132</v>
      </c>
      <c r="E624" s="15">
        <v>0</v>
      </c>
      <c r="F624" s="30">
        <f>'[1]नमुना नं ८  (2)'!AB628</f>
        <v>0</v>
      </c>
      <c r="G624" s="15">
        <f t="shared" si="60"/>
        <v>0</v>
      </c>
      <c r="H624" s="31">
        <v>20</v>
      </c>
      <c r="I624" s="32">
        <f t="shared" si="59"/>
        <v>20</v>
      </c>
      <c r="J624" s="15">
        <f t="shared" si="61"/>
        <v>40</v>
      </c>
      <c r="K624" s="31">
        <v>20</v>
      </c>
      <c r="L624" s="32">
        <v>20</v>
      </c>
      <c r="M624" s="15">
        <f t="shared" si="62"/>
        <v>40</v>
      </c>
      <c r="N624" s="31">
        <v>0</v>
      </c>
      <c r="O624" s="15">
        <v>0</v>
      </c>
      <c r="P624" s="15">
        <f t="shared" si="63"/>
        <v>0</v>
      </c>
      <c r="Q624" s="15">
        <f t="shared" si="64"/>
        <v>80</v>
      </c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</row>
    <row r="625" spans="1:36" ht="35.25" customHeight="1">
      <c r="A625" s="14">
        <v>622</v>
      </c>
      <c r="B625" s="1">
        <v>493</v>
      </c>
      <c r="C625" s="12" t="s">
        <v>964</v>
      </c>
      <c r="D625" s="4" t="s">
        <v>965</v>
      </c>
      <c r="E625" s="15">
        <v>93.6</v>
      </c>
      <c r="F625" s="30">
        <f>'[1]नमुना नं ८  (2)'!AB629</f>
        <v>93.6</v>
      </c>
      <c r="G625" s="15">
        <f t="shared" si="60"/>
        <v>187.2</v>
      </c>
      <c r="H625" s="31">
        <v>0</v>
      </c>
      <c r="I625" s="32">
        <f t="shared" si="59"/>
        <v>0</v>
      </c>
      <c r="J625" s="15">
        <f t="shared" si="61"/>
        <v>0</v>
      </c>
      <c r="K625" s="31">
        <v>0</v>
      </c>
      <c r="L625" s="32">
        <f>'[1]नमुना नं ८  (2)'!X625</f>
        <v>0</v>
      </c>
      <c r="M625" s="15">
        <f t="shared" si="62"/>
        <v>0</v>
      </c>
      <c r="N625" s="31">
        <v>0</v>
      </c>
      <c r="O625" s="15">
        <v>0</v>
      </c>
      <c r="P625" s="15">
        <f t="shared" si="63"/>
        <v>0</v>
      </c>
      <c r="Q625" s="15">
        <f t="shared" si="64"/>
        <v>187.2</v>
      </c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</row>
    <row r="626" spans="1:36" ht="35.25" customHeight="1">
      <c r="A626" s="14">
        <v>623</v>
      </c>
      <c r="B626" s="1">
        <v>494</v>
      </c>
      <c r="C626" s="12" t="s">
        <v>966</v>
      </c>
      <c r="D626" s="4" t="s">
        <v>967</v>
      </c>
      <c r="E626" s="15">
        <v>805</v>
      </c>
      <c r="F626" s="30">
        <f>'[1]नमुना नं ८  (2)'!AB630</f>
        <v>455</v>
      </c>
      <c r="G626" s="15">
        <f t="shared" si="60"/>
        <v>1260</v>
      </c>
      <c r="H626" s="31">
        <v>0</v>
      </c>
      <c r="I626" s="32">
        <v>0</v>
      </c>
      <c r="J626" s="15">
        <f t="shared" si="61"/>
        <v>0</v>
      </c>
      <c r="K626" s="31">
        <v>40</v>
      </c>
      <c r="L626" s="32">
        <v>20</v>
      </c>
      <c r="M626" s="15">
        <f t="shared" si="62"/>
        <v>60</v>
      </c>
      <c r="N626" s="31">
        <v>0</v>
      </c>
      <c r="O626" s="15">
        <v>0</v>
      </c>
      <c r="P626" s="15">
        <f t="shared" si="63"/>
        <v>0</v>
      </c>
      <c r="Q626" s="15">
        <f t="shared" si="64"/>
        <v>1320</v>
      </c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</row>
    <row r="627" spans="1:36" ht="35.25" customHeight="1">
      <c r="A627" s="14">
        <v>624</v>
      </c>
      <c r="B627" s="1">
        <v>495</v>
      </c>
      <c r="C627" s="12" t="s">
        <v>968</v>
      </c>
      <c r="D627" s="4" t="s">
        <v>969</v>
      </c>
      <c r="E627" s="15">
        <v>1775.6</v>
      </c>
      <c r="F627" s="30">
        <f>'[1]नमुना नं ८  (2)'!AB631</f>
        <v>1003.6</v>
      </c>
      <c r="G627" s="15">
        <f t="shared" si="60"/>
        <v>2779.2</v>
      </c>
      <c r="H627" s="31">
        <v>0</v>
      </c>
      <c r="I627" s="32">
        <v>0</v>
      </c>
      <c r="J627" s="15">
        <f t="shared" si="61"/>
        <v>0</v>
      </c>
      <c r="K627" s="31">
        <v>50</v>
      </c>
      <c r="L627" s="32">
        <v>25</v>
      </c>
      <c r="M627" s="15">
        <f t="shared" si="62"/>
        <v>75</v>
      </c>
      <c r="N627" s="31">
        <v>0</v>
      </c>
      <c r="O627" s="15">
        <v>0</v>
      </c>
      <c r="P627" s="15">
        <f t="shared" si="63"/>
        <v>0</v>
      </c>
      <c r="Q627" s="15">
        <f t="shared" si="64"/>
        <v>2854.2</v>
      </c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</row>
    <row r="628" spans="1:36" ht="35.25" customHeight="1">
      <c r="A628" s="14">
        <v>625</v>
      </c>
      <c r="B628" s="1">
        <v>496</v>
      </c>
      <c r="C628" s="12" t="s">
        <v>968</v>
      </c>
      <c r="D628" s="4" t="s">
        <v>970</v>
      </c>
      <c r="E628" s="15">
        <v>1255.8</v>
      </c>
      <c r="F628" s="30">
        <f>'[1]नमुना नं ८  (2)'!AB632</f>
        <v>709.8</v>
      </c>
      <c r="G628" s="15">
        <f t="shared" si="60"/>
        <v>1965.6</v>
      </c>
      <c r="H628" s="31">
        <v>0</v>
      </c>
      <c r="I628" s="32">
        <v>0</v>
      </c>
      <c r="J628" s="15">
        <f t="shared" si="61"/>
        <v>0</v>
      </c>
      <c r="K628" s="31">
        <v>40</v>
      </c>
      <c r="L628" s="32">
        <v>20</v>
      </c>
      <c r="M628" s="15">
        <f t="shared" si="62"/>
        <v>60</v>
      </c>
      <c r="N628" s="31">
        <v>0</v>
      </c>
      <c r="O628" s="15">
        <v>0</v>
      </c>
      <c r="P628" s="15">
        <f t="shared" si="63"/>
        <v>0</v>
      </c>
      <c r="Q628" s="15">
        <f t="shared" si="64"/>
        <v>2025.6</v>
      </c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</row>
    <row r="629" spans="1:36" ht="35.25" customHeight="1">
      <c r="A629" s="14">
        <v>626</v>
      </c>
      <c r="B629" s="1">
        <v>497</v>
      </c>
      <c r="C629" s="12" t="s">
        <v>971</v>
      </c>
      <c r="D629" s="4" t="s">
        <v>969</v>
      </c>
      <c r="E629" s="15">
        <v>404.8</v>
      </c>
      <c r="F629" s="30">
        <f>'[1]नमुना नं ८  (2)'!AB633</f>
        <v>228.8</v>
      </c>
      <c r="G629" s="15">
        <f t="shared" si="60"/>
        <v>633.6</v>
      </c>
      <c r="H629" s="31">
        <v>0</v>
      </c>
      <c r="I629" s="32">
        <v>0</v>
      </c>
      <c r="J629" s="15">
        <f t="shared" si="61"/>
        <v>0</v>
      </c>
      <c r="K629" s="31">
        <v>20</v>
      </c>
      <c r="L629" s="32">
        <f>'[1]नमुना नं ८  (2)'!X629</f>
        <v>10</v>
      </c>
      <c r="M629" s="15">
        <f t="shared" si="62"/>
        <v>30</v>
      </c>
      <c r="N629" s="31">
        <v>0</v>
      </c>
      <c r="O629" s="15">
        <v>0</v>
      </c>
      <c r="P629" s="15">
        <f t="shared" si="63"/>
        <v>0</v>
      </c>
      <c r="Q629" s="15">
        <f t="shared" si="64"/>
        <v>663.6</v>
      </c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</row>
    <row r="630" spans="1:36" ht="35.25" customHeight="1">
      <c r="A630" s="14">
        <v>627</v>
      </c>
      <c r="B630" s="1" t="s">
        <v>972</v>
      </c>
      <c r="C630" s="12" t="s">
        <v>350</v>
      </c>
      <c r="D630" s="4" t="s">
        <v>973</v>
      </c>
      <c r="E630" s="15">
        <v>7179.6</v>
      </c>
      <c r="F630" s="30">
        <f>'[1]नमुना नं ८  (2)'!AB634</f>
        <v>1003.6</v>
      </c>
      <c r="G630" s="15">
        <f t="shared" si="60"/>
        <v>8183.2000000000007</v>
      </c>
      <c r="H630" s="31">
        <v>20</v>
      </c>
      <c r="I630" s="32">
        <f t="shared" si="59"/>
        <v>20</v>
      </c>
      <c r="J630" s="15">
        <f t="shared" si="61"/>
        <v>40</v>
      </c>
      <c r="K630" s="31">
        <v>195</v>
      </c>
      <c r="L630" s="32">
        <f>'[1]नमुना नं ८  (2)'!X630</f>
        <v>20</v>
      </c>
      <c r="M630" s="15">
        <f t="shared" si="62"/>
        <v>215</v>
      </c>
      <c r="N630" s="31">
        <v>525</v>
      </c>
      <c r="O630" s="15">
        <v>0</v>
      </c>
      <c r="P630" s="15">
        <f t="shared" si="63"/>
        <v>525</v>
      </c>
      <c r="Q630" s="15">
        <f t="shared" si="64"/>
        <v>8963.2000000000007</v>
      </c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</row>
    <row r="631" spans="1:36" ht="35.25" customHeight="1">
      <c r="A631" s="14">
        <v>628</v>
      </c>
      <c r="B631" s="1" t="s">
        <v>974</v>
      </c>
      <c r="C631" s="12" t="s">
        <v>350</v>
      </c>
      <c r="D631" s="4" t="s">
        <v>975</v>
      </c>
      <c r="E631" s="15">
        <v>7179.6</v>
      </c>
      <c r="F631" s="30">
        <f>'[1]नमुना नं ८  (2)'!AB635</f>
        <v>1003.6</v>
      </c>
      <c r="G631" s="15">
        <f t="shared" si="60"/>
        <v>8183.2000000000007</v>
      </c>
      <c r="H631" s="31">
        <v>25</v>
      </c>
      <c r="I631" s="32">
        <f t="shared" si="59"/>
        <v>25</v>
      </c>
      <c r="J631" s="15">
        <f t="shared" si="61"/>
        <v>50</v>
      </c>
      <c r="K631" s="31">
        <v>200</v>
      </c>
      <c r="L631" s="32">
        <f>'[1]नमुना नं ८  (2)'!X631</f>
        <v>25</v>
      </c>
      <c r="M631" s="15">
        <f t="shared" si="62"/>
        <v>225</v>
      </c>
      <c r="N631" s="31">
        <v>525</v>
      </c>
      <c r="O631" s="15">
        <v>0</v>
      </c>
      <c r="P631" s="15">
        <f t="shared" si="63"/>
        <v>525</v>
      </c>
      <c r="Q631" s="15">
        <f t="shared" si="64"/>
        <v>8983.2000000000007</v>
      </c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</row>
    <row r="632" spans="1:36" ht="35.25" customHeight="1">
      <c r="A632" s="14">
        <v>629</v>
      </c>
      <c r="B632" s="1">
        <v>499</v>
      </c>
      <c r="C632" s="12" t="s">
        <v>102</v>
      </c>
      <c r="D632" s="4" t="s">
        <v>976</v>
      </c>
      <c r="E632" s="15">
        <v>6773.5</v>
      </c>
      <c r="F632" s="30">
        <f>'[1]नमुना नं ८  (2)'!AB636</f>
        <v>903.5</v>
      </c>
      <c r="G632" s="15">
        <f t="shared" si="60"/>
        <v>7677</v>
      </c>
      <c r="H632" s="31">
        <v>20</v>
      </c>
      <c r="I632" s="32">
        <f t="shared" si="59"/>
        <v>20</v>
      </c>
      <c r="J632" s="15">
        <f t="shared" si="61"/>
        <v>40</v>
      </c>
      <c r="K632" s="31">
        <v>195</v>
      </c>
      <c r="L632" s="32">
        <f>'[1]नमुना नं ८  (2)'!X632</f>
        <v>20</v>
      </c>
      <c r="M632" s="15">
        <f t="shared" si="62"/>
        <v>215</v>
      </c>
      <c r="N632" s="31">
        <v>525</v>
      </c>
      <c r="O632" s="15">
        <v>0</v>
      </c>
      <c r="P632" s="15">
        <f t="shared" si="63"/>
        <v>525</v>
      </c>
      <c r="Q632" s="15">
        <f t="shared" si="64"/>
        <v>8457</v>
      </c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</row>
    <row r="633" spans="1:36" ht="35.25" customHeight="1">
      <c r="A633" s="14">
        <v>630</v>
      </c>
      <c r="B633" s="1">
        <v>500</v>
      </c>
      <c r="C633" s="12" t="s">
        <v>350</v>
      </c>
      <c r="D633" s="4" t="s">
        <v>977</v>
      </c>
      <c r="E633" s="15">
        <v>-0.20000000000004547</v>
      </c>
      <c r="F633" s="30">
        <f>'[1]नमुना नं ८  (2)'!AB637</f>
        <v>865.8</v>
      </c>
      <c r="G633" s="15">
        <f t="shared" si="60"/>
        <v>865.59999999999991</v>
      </c>
      <c r="H633" s="31">
        <v>0</v>
      </c>
      <c r="I633" s="32">
        <f t="shared" si="59"/>
        <v>10</v>
      </c>
      <c r="J633" s="15">
        <f t="shared" si="61"/>
        <v>10</v>
      </c>
      <c r="K633" s="31">
        <v>0</v>
      </c>
      <c r="L633" s="32">
        <f>'[1]नमुना नं ८  (2)'!X633</f>
        <v>10</v>
      </c>
      <c r="M633" s="15">
        <f t="shared" si="62"/>
        <v>10</v>
      </c>
      <c r="N633" s="31">
        <v>0</v>
      </c>
      <c r="O633" s="15">
        <v>0</v>
      </c>
      <c r="P633" s="15">
        <f t="shared" si="63"/>
        <v>0</v>
      </c>
      <c r="Q633" s="15">
        <f t="shared" si="64"/>
        <v>885.59999999999991</v>
      </c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</row>
    <row r="634" spans="1:36" ht="35.25" customHeight="1">
      <c r="A634" s="14">
        <v>631</v>
      </c>
      <c r="B634" s="1">
        <v>501</v>
      </c>
      <c r="C634" s="12" t="s">
        <v>350</v>
      </c>
      <c r="D634" s="4" t="s">
        <v>978</v>
      </c>
      <c r="E634" s="15">
        <v>10451.6</v>
      </c>
      <c r="F634" s="30">
        <f>'[1]नमुना नं ८  (2)'!AB638</f>
        <v>1250.5999999999999</v>
      </c>
      <c r="G634" s="15">
        <f t="shared" si="60"/>
        <v>11702.2</v>
      </c>
      <c r="H634" s="31">
        <v>25</v>
      </c>
      <c r="I634" s="32">
        <f t="shared" si="59"/>
        <v>25</v>
      </c>
      <c r="J634" s="15">
        <f t="shared" si="61"/>
        <v>50</v>
      </c>
      <c r="K634" s="31">
        <v>275</v>
      </c>
      <c r="L634" s="32">
        <f>'[1]नमुना नं ८  (2)'!X634</f>
        <v>25</v>
      </c>
      <c r="M634" s="15">
        <f t="shared" si="62"/>
        <v>300</v>
      </c>
      <c r="N634" s="31">
        <v>675</v>
      </c>
      <c r="O634" s="15">
        <v>0</v>
      </c>
      <c r="P634" s="15">
        <f t="shared" si="63"/>
        <v>675</v>
      </c>
      <c r="Q634" s="15">
        <f t="shared" si="64"/>
        <v>12727.2</v>
      </c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</row>
    <row r="635" spans="1:36" ht="35.25" customHeight="1">
      <c r="A635" s="14">
        <v>632</v>
      </c>
      <c r="B635" s="1">
        <v>502</v>
      </c>
      <c r="C635" s="12" t="s">
        <v>350</v>
      </c>
      <c r="D635" s="4" t="s">
        <v>979</v>
      </c>
      <c r="E635" s="15">
        <v>8010</v>
      </c>
      <c r="F635" s="30">
        <v>1320</v>
      </c>
      <c r="G635" s="15">
        <f t="shared" si="60"/>
        <v>9330</v>
      </c>
      <c r="H635" s="31">
        <v>25</v>
      </c>
      <c r="I635" s="32">
        <f t="shared" si="59"/>
        <v>25</v>
      </c>
      <c r="J635" s="15">
        <f t="shared" si="61"/>
        <v>50</v>
      </c>
      <c r="K635" s="31">
        <v>175</v>
      </c>
      <c r="L635" s="32">
        <f>'[1]नमुना नं ८  (2)'!X635</f>
        <v>25</v>
      </c>
      <c r="M635" s="15">
        <f t="shared" si="62"/>
        <v>200</v>
      </c>
      <c r="N635" s="31">
        <v>450</v>
      </c>
      <c r="O635" s="15">
        <v>0</v>
      </c>
      <c r="P635" s="15">
        <f t="shared" si="63"/>
        <v>450</v>
      </c>
      <c r="Q635" s="15">
        <f t="shared" si="64"/>
        <v>10030</v>
      </c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</row>
    <row r="636" spans="1:36" ht="35.25" customHeight="1">
      <c r="A636" s="14">
        <v>633</v>
      </c>
      <c r="B636" s="1">
        <v>503</v>
      </c>
      <c r="C636" s="12" t="s">
        <v>350</v>
      </c>
      <c r="D636" s="4" t="s">
        <v>980</v>
      </c>
      <c r="E636" s="15">
        <v>4887.3999999999996</v>
      </c>
      <c r="F636" s="30">
        <f>'[1]नमुना नं ८  (2)'!AB640</f>
        <v>1141.4000000000001</v>
      </c>
      <c r="G636" s="15">
        <f t="shared" si="60"/>
        <v>6028.7999999999993</v>
      </c>
      <c r="H636" s="31">
        <v>25</v>
      </c>
      <c r="I636" s="32">
        <f t="shared" si="59"/>
        <v>25</v>
      </c>
      <c r="J636" s="15">
        <f t="shared" si="61"/>
        <v>50</v>
      </c>
      <c r="K636" s="31">
        <v>50</v>
      </c>
      <c r="L636" s="32">
        <f>'[1]नमुना नं ८  (2)'!X636</f>
        <v>25</v>
      </c>
      <c r="M636" s="15">
        <f t="shared" si="62"/>
        <v>75</v>
      </c>
      <c r="N636" s="31">
        <v>75</v>
      </c>
      <c r="O636" s="15">
        <v>0</v>
      </c>
      <c r="P636" s="15">
        <f t="shared" si="63"/>
        <v>75</v>
      </c>
      <c r="Q636" s="15">
        <f t="shared" si="64"/>
        <v>6228.7999999999993</v>
      </c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</row>
    <row r="637" spans="1:36" ht="35.25" customHeight="1">
      <c r="A637" s="14">
        <v>634</v>
      </c>
      <c r="B637" s="1">
        <v>504</v>
      </c>
      <c r="C637" s="12" t="s">
        <v>981</v>
      </c>
      <c r="D637" s="4" t="s">
        <v>982</v>
      </c>
      <c r="E637" s="15">
        <v>4981.8999999999996</v>
      </c>
      <c r="F637" s="30">
        <f>'[1]नमुना नं ८  (2)'!AB641</f>
        <v>1004.9</v>
      </c>
      <c r="G637" s="15">
        <f t="shared" si="60"/>
        <v>5986.7999999999993</v>
      </c>
      <c r="H637" s="31">
        <v>25</v>
      </c>
      <c r="I637" s="32">
        <f t="shared" si="59"/>
        <v>25</v>
      </c>
      <c r="J637" s="15">
        <f t="shared" si="61"/>
        <v>50</v>
      </c>
      <c r="K637" s="31">
        <v>300</v>
      </c>
      <c r="L637" s="32">
        <f>'[1]नमुना नं ८  (2)'!X637</f>
        <v>25</v>
      </c>
      <c r="M637" s="15">
        <f t="shared" si="62"/>
        <v>325</v>
      </c>
      <c r="N637" s="31">
        <v>675</v>
      </c>
      <c r="O637" s="15">
        <v>0</v>
      </c>
      <c r="P637" s="15">
        <f t="shared" si="63"/>
        <v>675</v>
      </c>
      <c r="Q637" s="15">
        <f t="shared" si="64"/>
        <v>7036.7999999999993</v>
      </c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</row>
    <row r="638" spans="1:36" ht="35.25" customHeight="1">
      <c r="A638" s="14">
        <v>635</v>
      </c>
      <c r="B638" s="1">
        <v>505</v>
      </c>
      <c r="C638" s="12" t="s">
        <v>29</v>
      </c>
      <c r="D638" s="4" t="s">
        <v>983</v>
      </c>
      <c r="E638" s="15">
        <v>1920.6</v>
      </c>
      <c r="F638" s="30">
        <f>'[1]नमुना नं ८  (2)'!AB642</f>
        <v>756.6</v>
      </c>
      <c r="G638" s="15">
        <f t="shared" si="60"/>
        <v>2677.2</v>
      </c>
      <c r="H638" s="31">
        <v>25</v>
      </c>
      <c r="I638" s="32">
        <f t="shared" si="59"/>
        <v>25</v>
      </c>
      <c r="J638" s="15">
        <f t="shared" si="61"/>
        <v>50</v>
      </c>
      <c r="K638" s="31">
        <v>75</v>
      </c>
      <c r="L638" s="32">
        <f>'[1]नमुना नं ८  (2)'!X638</f>
        <v>25</v>
      </c>
      <c r="M638" s="15">
        <f t="shared" si="62"/>
        <v>100</v>
      </c>
      <c r="N638" s="31">
        <v>150</v>
      </c>
      <c r="O638" s="15">
        <v>0</v>
      </c>
      <c r="P638" s="15">
        <f t="shared" si="63"/>
        <v>150</v>
      </c>
      <c r="Q638" s="15">
        <f t="shared" si="64"/>
        <v>2977.2</v>
      </c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</row>
    <row r="639" spans="1:36" ht="35.25" customHeight="1">
      <c r="A639" s="14">
        <v>636</v>
      </c>
      <c r="B639" s="1">
        <v>506</v>
      </c>
      <c r="C639" s="12" t="s">
        <v>984</v>
      </c>
      <c r="D639" s="4" t="s">
        <v>985</v>
      </c>
      <c r="E639" s="15">
        <v>5204.8999999999996</v>
      </c>
      <c r="F639" s="30">
        <f>'[1]नमुना नं ८  (2)'!AB643</f>
        <v>1212.9000000000001</v>
      </c>
      <c r="G639" s="15">
        <f t="shared" si="60"/>
        <v>6417.7999999999993</v>
      </c>
      <c r="H639" s="31">
        <v>25</v>
      </c>
      <c r="I639" s="32">
        <f t="shared" si="59"/>
        <v>25</v>
      </c>
      <c r="J639" s="15">
        <f t="shared" si="61"/>
        <v>50</v>
      </c>
      <c r="K639" s="31">
        <v>275</v>
      </c>
      <c r="L639" s="32">
        <f>'[1]नमुना नं ८  (2)'!X639</f>
        <v>25</v>
      </c>
      <c r="M639" s="15">
        <f t="shared" si="62"/>
        <v>300</v>
      </c>
      <c r="N639" s="31">
        <v>675</v>
      </c>
      <c r="O639" s="15">
        <v>0</v>
      </c>
      <c r="P639" s="15">
        <f t="shared" si="63"/>
        <v>675</v>
      </c>
      <c r="Q639" s="15">
        <f t="shared" si="64"/>
        <v>7442.7999999999993</v>
      </c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</row>
    <row r="640" spans="1:36" ht="35.25" customHeight="1">
      <c r="A640" s="14">
        <v>637</v>
      </c>
      <c r="B640" s="1">
        <v>507</v>
      </c>
      <c r="C640" s="12" t="s">
        <v>102</v>
      </c>
      <c r="D640" s="4" t="s">
        <v>986</v>
      </c>
      <c r="E640" s="15">
        <v>2082.1999999999998</v>
      </c>
      <c r="F640" s="30">
        <f>'[1]नमुना नं ८  (2)'!AB644</f>
        <v>720.2</v>
      </c>
      <c r="G640" s="15">
        <f t="shared" si="60"/>
        <v>2802.3999999999996</v>
      </c>
      <c r="H640" s="31">
        <v>25</v>
      </c>
      <c r="I640" s="32">
        <f t="shared" si="59"/>
        <v>25</v>
      </c>
      <c r="J640" s="15">
        <f t="shared" si="61"/>
        <v>50</v>
      </c>
      <c r="K640" s="31">
        <v>50</v>
      </c>
      <c r="L640" s="32">
        <f>'[1]नमुना नं ८  (2)'!X640</f>
        <v>25</v>
      </c>
      <c r="M640" s="15">
        <f t="shared" si="62"/>
        <v>75</v>
      </c>
      <c r="N640" s="31">
        <v>75</v>
      </c>
      <c r="O640" s="15">
        <v>0</v>
      </c>
      <c r="P640" s="15">
        <f t="shared" si="63"/>
        <v>75</v>
      </c>
      <c r="Q640" s="15">
        <f t="shared" si="64"/>
        <v>3002.3999999999996</v>
      </c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</row>
    <row r="641" spans="1:36" ht="35.25" customHeight="1">
      <c r="A641" s="14">
        <v>638</v>
      </c>
      <c r="B641" s="1">
        <v>508</v>
      </c>
      <c r="C641" s="12" t="s">
        <v>29</v>
      </c>
      <c r="D641" s="4" t="s">
        <v>987</v>
      </c>
      <c r="E641" s="15">
        <v>1213.5</v>
      </c>
      <c r="F641" s="30">
        <f>'[1]नमुना नं ८  (2)'!AB645</f>
        <v>253.5</v>
      </c>
      <c r="G641" s="15">
        <f t="shared" si="60"/>
        <v>1467</v>
      </c>
      <c r="H641" s="31">
        <v>25</v>
      </c>
      <c r="I641" s="32">
        <f t="shared" si="59"/>
        <v>25</v>
      </c>
      <c r="J641" s="15">
        <f t="shared" si="61"/>
        <v>50</v>
      </c>
      <c r="K641" s="31">
        <v>105</v>
      </c>
      <c r="L641" s="32">
        <f>'[1]नमुना नं ८  (2)'!X641</f>
        <v>25</v>
      </c>
      <c r="M641" s="15">
        <f t="shared" si="62"/>
        <v>130</v>
      </c>
      <c r="N641" s="31">
        <v>600</v>
      </c>
      <c r="O641" s="15">
        <v>0</v>
      </c>
      <c r="P641" s="15">
        <f t="shared" si="63"/>
        <v>600</v>
      </c>
      <c r="Q641" s="15">
        <f t="shared" si="64"/>
        <v>2247</v>
      </c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</row>
    <row r="642" spans="1:36" ht="35.25" customHeight="1">
      <c r="A642" s="14">
        <v>639</v>
      </c>
      <c r="B642" s="1">
        <v>509</v>
      </c>
      <c r="C642" s="12" t="s">
        <v>37</v>
      </c>
      <c r="D642" s="4" t="s">
        <v>988</v>
      </c>
      <c r="E642" s="15">
        <v>0</v>
      </c>
      <c r="F642" s="30">
        <f>'[1]नमुना नं ८  (2)'!AB646</f>
        <v>0</v>
      </c>
      <c r="G642" s="15">
        <f t="shared" si="60"/>
        <v>0</v>
      </c>
      <c r="H642" s="31">
        <v>0</v>
      </c>
      <c r="I642" s="32">
        <v>0</v>
      </c>
      <c r="J642" s="15">
        <f t="shared" si="61"/>
        <v>0</v>
      </c>
      <c r="K642" s="31">
        <v>0</v>
      </c>
      <c r="L642" s="32">
        <v>0</v>
      </c>
      <c r="M642" s="15">
        <f t="shared" si="62"/>
        <v>0</v>
      </c>
      <c r="N642" s="31">
        <v>0</v>
      </c>
      <c r="O642" s="15">
        <v>0</v>
      </c>
      <c r="P642" s="15">
        <f t="shared" si="63"/>
        <v>0</v>
      </c>
      <c r="Q642" s="15">
        <f t="shared" si="64"/>
        <v>0</v>
      </c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</row>
    <row r="643" spans="1:36" ht="35.25" customHeight="1">
      <c r="A643" s="14">
        <v>640</v>
      </c>
      <c r="B643" s="1">
        <v>510</v>
      </c>
      <c r="C643" s="12" t="s">
        <v>29</v>
      </c>
      <c r="D643" s="4" t="s">
        <v>989</v>
      </c>
      <c r="E643" s="15">
        <v>418.6</v>
      </c>
      <c r="F643" s="30">
        <f>'[1]नमुना नं ८  (2)'!AB647</f>
        <v>236.6</v>
      </c>
      <c r="G643" s="15">
        <f t="shared" si="60"/>
        <v>655.20000000000005</v>
      </c>
      <c r="H643" s="31">
        <v>25</v>
      </c>
      <c r="I643" s="32">
        <f t="shared" si="59"/>
        <v>25</v>
      </c>
      <c r="J643" s="15">
        <f t="shared" si="61"/>
        <v>50</v>
      </c>
      <c r="K643" s="31">
        <v>35</v>
      </c>
      <c r="L643" s="32">
        <f>'[1]नमुना नं ८  (2)'!X643</f>
        <v>25</v>
      </c>
      <c r="M643" s="15">
        <f t="shared" si="62"/>
        <v>60</v>
      </c>
      <c r="N643" s="31">
        <v>75</v>
      </c>
      <c r="O643" s="15">
        <v>0</v>
      </c>
      <c r="P643" s="15">
        <f t="shared" si="63"/>
        <v>75</v>
      </c>
      <c r="Q643" s="15">
        <f t="shared" si="64"/>
        <v>840.2</v>
      </c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</row>
    <row r="644" spans="1:36" ht="35.25" customHeight="1">
      <c r="A644" s="14">
        <v>641</v>
      </c>
      <c r="B644" s="1">
        <v>511</v>
      </c>
      <c r="C644" s="12" t="s">
        <v>102</v>
      </c>
      <c r="D644" s="4" t="s">
        <v>990</v>
      </c>
      <c r="E644" s="15">
        <v>2782.1</v>
      </c>
      <c r="F644" s="30">
        <f>'[1]नमुना नं ८  (2)'!AB648</f>
        <v>841.1</v>
      </c>
      <c r="G644" s="15">
        <f t="shared" si="60"/>
        <v>3623.2</v>
      </c>
      <c r="H644" s="31">
        <v>25</v>
      </c>
      <c r="I644" s="32">
        <f t="shared" si="59"/>
        <v>25</v>
      </c>
      <c r="J644" s="15">
        <f t="shared" si="61"/>
        <v>50</v>
      </c>
      <c r="K644" s="31">
        <v>100</v>
      </c>
      <c r="L644" s="32">
        <f>'[1]नमुना नं ८  (2)'!X644</f>
        <v>25</v>
      </c>
      <c r="M644" s="15">
        <f t="shared" si="62"/>
        <v>125</v>
      </c>
      <c r="N644" s="31">
        <v>225</v>
      </c>
      <c r="O644" s="15">
        <v>0</v>
      </c>
      <c r="P644" s="15">
        <f t="shared" si="63"/>
        <v>225</v>
      </c>
      <c r="Q644" s="15">
        <f t="shared" si="64"/>
        <v>4023.2</v>
      </c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</row>
    <row r="645" spans="1:36" ht="35.25" customHeight="1">
      <c r="A645" s="14">
        <v>642</v>
      </c>
      <c r="B645" s="1">
        <v>512</v>
      </c>
      <c r="C645" s="12" t="s">
        <v>991</v>
      </c>
      <c r="D645" s="4" t="s">
        <v>992</v>
      </c>
      <c r="E645" s="15">
        <v>643.5</v>
      </c>
      <c r="F645" s="30">
        <f>'[1]नमुना नं ८  (2)'!AB649</f>
        <v>253.5</v>
      </c>
      <c r="G645" s="15">
        <f t="shared" si="60"/>
        <v>897</v>
      </c>
      <c r="H645" s="31">
        <v>10</v>
      </c>
      <c r="I645" s="32">
        <f t="shared" si="59"/>
        <v>10</v>
      </c>
      <c r="J645" s="15">
        <f t="shared" si="61"/>
        <v>20</v>
      </c>
      <c r="K645" s="31">
        <v>60</v>
      </c>
      <c r="L645" s="32">
        <f>'[1]नमुना नं ८  (2)'!X645</f>
        <v>10</v>
      </c>
      <c r="M645" s="15">
        <f t="shared" si="62"/>
        <v>70</v>
      </c>
      <c r="N645" s="31">
        <v>150</v>
      </c>
      <c r="O645" s="15">
        <v>0</v>
      </c>
      <c r="P645" s="15">
        <f t="shared" si="63"/>
        <v>150</v>
      </c>
      <c r="Q645" s="15">
        <f t="shared" si="64"/>
        <v>1137</v>
      </c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</row>
    <row r="646" spans="1:36" ht="35.25" customHeight="1">
      <c r="A646" s="14">
        <v>643</v>
      </c>
      <c r="B646" s="1">
        <v>513</v>
      </c>
      <c r="C646" s="12" t="s">
        <v>102</v>
      </c>
      <c r="D646" s="4" t="s">
        <v>993</v>
      </c>
      <c r="E646" s="15">
        <v>818.4</v>
      </c>
      <c r="F646" s="30">
        <f>'[1]नमुना नं ८  (2)'!AB650</f>
        <v>322.39999999999998</v>
      </c>
      <c r="G646" s="15">
        <f t="shared" si="60"/>
        <v>1140.8</v>
      </c>
      <c r="H646" s="31">
        <v>0</v>
      </c>
      <c r="I646" s="32">
        <f t="shared" ref="I646:I709" si="65">L646</f>
        <v>0</v>
      </c>
      <c r="J646" s="15">
        <f t="shared" si="61"/>
        <v>0</v>
      </c>
      <c r="K646" s="31">
        <v>40</v>
      </c>
      <c r="L646" s="32">
        <f>'[1]नमुना नं ८  (2)'!X646</f>
        <v>0</v>
      </c>
      <c r="M646" s="15">
        <f t="shared" si="62"/>
        <v>40</v>
      </c>
      <c r="N646" s="31">
        <v>150</v>
      </c>
      <c r="O646" s="15">
        <v>0</v>
      </c>
      <c r="P646" s="15">
        <f t="shared" si="63"/>
        <v>150</v>
      </c>
      <c r="Q646" s="15">
        <f t="shared" si="64"/>
        <v>1330.8</v>
      </c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</row>
    <row r="647" spans="1:36" ht="35.25" customHeight="1">
      <c r="A647" s="14">
        <v>644</v>
      </c>
      <c r="B647" s="1">
        <v>514</v>
      </c>
      <c r="C647" s="12" t="s">
        <v>29</v>
      </c>
      <c r="D647" s="4" t="s">
        <v>994</v>
      </c>
      <c r="E647" s="15">
        <v>937.2</v>
      </c>
      <c r="F647" s="30">
        <f>'[1]नमुना नं ८  (2)'!AB651</f>
        <v>369.2</v>
      </c>
      <c r="G647" s="15">
        <f t="shared" si="60"/>
        <v>1306.4000000000001</v>
      </c>
      <c r="H647" s="31">
        <v>10</v>
      </c>
      <c r="I647" s="32">
        <f t="shared" si="65"/>
        <v>10</v>
      </c>
      <c r="J647" s="15">
        <f t="shared" si="61"/>
        <v>20</v>
      </c>
      <c r="K647" s="31">
        <v>50</v>
      </c>
      <c r="L647" s="32">
        <f>'[1]नमुना नं ८  (2)'!X647</f>
        <v>10</v>
      </c>
      <c r="M647" s="15">
        <f t="shared" si="62"/>
        <v>60</v>
      </c>
      <c r="N647" s="31">
        <v>150</v>
      </c>
      <c r="O647" s="15">
        <v>0</v>
      </c>
      <c r="P647" s="15">
        <f t="shared" si="63"/>
        <v>150</v>
      </c>
      <c r="Q647" s="15">
        <f t="shared" si="64"/>
        <v>1536.4</v>
      </c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</row>
    <row r="648" spans="1:36" ht="35.25" customHeight="1">
      <c r="A648" s="14">
        <v>645</v>
      </c>
      <c r="B648" s="1">
        <v>515</v>
      </c>
      <c r="C648" s="12" t="s">
        <v>29</v>
      </c>
      <c r="D648" s="4" t="s">
        <v>995</v>
      </c>
      <c r="E648" s="15">
        <v>4278</v>
      </c>
      <c r="F648" s="30">
        <v>467</v>
      </c>
      <c r="G648" s="15">
        <f t="shared" si="60"/>
        <v>4745</v>
      </c>
      <c r="H648" s="31">
        <v>25</v>
      </c>
      <c r="I648" s="32">
        <f t="shared" si="65"/>
        <v>25</v>
      </c>
      <c r="J648" s="15">
        <f t="shared" si="61"/>
        <v>50</v>
      </c>
      <c r="K648" s="31">
        <v>225</v>
      </c>
      <c r="L648" s="32">
        <f>'[1]नमुना नं ८  (2)'!X648</f>
        <v>25</v>
      </c>
      <c r="M648" s="15">
        <f t="shared" si="62"/>
        <v>250</v>
      </c>
      <c r="N648" s="31">
        <v>0</v>
      </c>
      <c r="O648" s="15">
        <v>0</v>
      </c>
      <c r="P648" s="15">
        <f t="shared" si="63"/>
        <v>0</v>
      </c>
      <c r="Q648" s="15">
        <f t="shared" si="64"/>
        <v>5045</v>
      </c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</row>
    <row r="649" spans="1:36" ht="35.25" customHeight="1">
      <c r="A649" s="14">
        <v>646</v>
      </c>
      <c r="B649" s="1">
        <v>516</v>
      </c>
      <c r="C649" s="12" t="s">
        <v>29</v>
      </c>
      <c r="D649" s="4" t="s">
        <v>996</v>
      </c>
      <c r="E649" s="15">
        <v>5229.6000000000004</v>
      </c>
      <c r="F649" s="30">
        <f>'[1]नमुना नं ८  (2)'!AB653</f>
        <v>587.6</v>
      </c>
      <c r="G649" s="15">
        <f t="shared" si="60"/>
        <v>5817.2000000000007</v>
      </c>
      <c r="H649" s="31">
        <v>25</v>
      </c>
      <c r="I649" s="32">
        <f t="shared" si="65"/>
        <v>25</v>
      </c>
      <c r="J649" s="15">
        <f t="shared" si="61"/>
        <v>50</v>
      </c>
      <c r="K649" s="31">
        <v>245</v>
      </c>
      <c r="L649" s="32">
        <f>'[1]नमुना नं ८  (2)'!X649</f>
        <v>25</v>
      </c>
      <c r="M649" s="15">
        <f t="shared" si="62"/>
        <v>270</v>
      </c>
      <c r="N649" s="31">
        <v>675</v>
      </c>
      <c r="O649" s="15">
        <v>0</v>
      </c>
      <c r="P649" s="15">
        <f t="shared" si="63"/>
        <v>675</v>
      </c>
      <c r="Q649" s="15">
        <f t="shared" si="64"/>
        <v>6812.2000000000007</v>
      </c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</row>
    <row r="650" spans="1:36" ht="35.25" customHeight="1">
      <c r="A650" s="14">
        <v>647</v>
      </c>
      <c r="B650" s="1">
        <v>517</v>
      </c>
      <c r="C650" s="12" t="s">
        <v>29</v>
      </c>
      <c r="D650" s="4" t="s">
        <v>997</v>
      </c>
      <c r="E650" s="15">
        <v>0</v>
      </c>
      <c r="F650" s="30">
        <f>'[1]नमुना नं ८  (2)'!AB654</f>
        <v>526.5</v>
      </c>
      <c r="G650" s="15">
        <f t="shared" si="60"/>
        <v>526.5</v>
      </c>
      <c r="H650" s="31">
        <v>0</v>
      </c>
      <c r="I650" s="32">
        <f t="shared" si="65"/>
        <v>20</v>
      </c>
      <c r="J650" s="15">
        <f t="shared" si="61"/>
        <v>20</v>
      </c>
      <c r="K650" s="31">
        <v>0</v>
      </c>
      <c r="L650" s="32">
        <f>'[1]नमुना नं ८  (2)'!X650</f>
        <v>20</v>
      </c>
      <c r="M650" s="15">
        <f t="shared" si="62"/>
        <v>20</v>
      </c>
      <c r="N650" s="31">
        <v>0</v>
      </c>
      <c r="O650" s="15">
        <v>0</v>
      </c>
      <c r="P650" s="15">
        <f t="shared" si="63"/>
        <v>0</v>
      </c>
      <c r="Q650" s="15">
        <f t="shared" si="64"/>
        <v>566.5</v>
      </c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</row>
    <row r="651" spans="1:36" ht="35.25" customHeight="1">
      <c r="A651" s="14">
        <v>648</v>
      </c>
      <c r="B651" s="1">
        <v>518</v>
      </c>
      <c r="C651" s="12" t="s">
        <v>29</v>
      </c>
      <c r="D651" s="4" t="s">
        <v>998</v>
      </c>
      <c r="E651" s="15">
        <v>214.5</v>
      </c>
      <c r="F651" s="30">
        <f>'[1]नमुना नं ८  (2)'!AB655</f>
        <v>214.5</v>
      </c>
      <c r="G651" s="15">
        <f t="shared" ref="G651:G708" si="66">E651+F651</f>
        <v>429</v>
      </c>
      <c r="H651" s="31">
        <v>20</v>
      </c>
      <c r="I651" s="32">
        <f t="shared" si="65"/>
        <v>20</v>
      </c>
      <c r="J651" s="15">
        <f t="shared" ref="J651:J708" si="67">H651+I651</f>
        <v>40</v>
      </c>
      <c r="K651" s="31">
        <v>20</v>
      </c>
      <c r="L651" s="32">
        <f>'[1]नमुना नं ८  (2)'!X651</f>
        <v>20</v>
      </c>
      <c r="M651" s="15">
        <f t="shared" ref="M651:M708" si="68">K651+L651</f>
        <v>40</v>
      </c>
      <c r="N651" s="31">
        <v>0</v>
      </c>
      <c r="O651" s="15">
        <v>0</v>
      </c>
      <c r="P651" s="15">
        <f t="shared" ref="P651:P708" si="69">N651+O651</f>
        <v>0</v>
      </c>
      <c r="Q651" s="15">
        <f t="shared" ref="Q651:Q708" si="70">G651+J651+M651+P651</f>
        <v>509</v>
      </c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</row>
    <row r="652" spans="1:36" ht="35.25" customHeight="1">
      <c r="A652" s="14">
        <v>649</v>
      </c>
      <c r="B652" s="1">
        <v>519</v>
      </c>
      <c r="C652" s="12" t="s">
        <v>29</v>
      </c>
      <c r="D652" s="4" t="s">
        <v>999</v>
      </c>
      <c r="E652" s="15">
        <v>995.9</v>
      </c>
      <c r="F652" s="30">
        <f>'[1]नमुना नं ८  (2)'!AB656</f>
        <v>562.9</v>
      </c>
      <c r="G652" s="15">
        <f t="shared" si="66"/>
        <v>1558.8</v>
      </c>
      <c r="H652" s="31">
        <v>20</v>
      </c>
      <c r="I652" s="32">
        <f t="shared" si="65"/>
        <v>20</v>
      </c>
      <c r="J652" s="15">
        <f t="shared" si="67"/>
        <v>40</v>
      </c>
      <c r="K652" s="31">
        <v>40</v>
      </c>
      <c r="L652" s="32">
        <f>'[1]नमुना नं ८  (2)'!X652</f>
        <v>20</v>
      </c>
      <c r="M652" s="15">
        <f t="shared" si="68"/>
        <v>60</v>
      </c>
      <c r="N652" s="31">
        <v>75</v>
      </c>
      <c r="O652" s="15">
        <v>0</v>
      </c>
      <c r="P652" s="15">
        <f t="shared" si="69"/>
        <v>75</v>
      </c>
      <c r="Q652" s="15">
        <f t="shared" si="70"/>
        <v>1733.8</v>
      </c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</row>
    <row r="653" spans="1:36" ht="35.25" customHeight="1">
      <c r="A653" s="14">
        <v>650</v>
      </c>
      <c r="B653" s="1">
        <v>520</v>
      </c>
      <c r="C653" s="12" t="s">
        <v>29</v>
      </c>
      <c r="D653" s="4" t="s">
        <v>1000</v>
      </c>
      <c r="E653" s="15">
        <v>3701.1</v>
      </c>
      <c r="F653" s="30">
        <f>'[1]नमुना नं ८  (2)'!AB657</f>
        <v>659.1</v>
      </c>
      <c r="G653" s="15">
        <f t="shared" si="66"/>
        <v>4360.2</v>
      </c>
      <c r="H653" s="31">
        <v>20</v>
      </c>
      <c r="I653" s="32">
        <f t="shared" si="65"/>
        <v>20</v>
      </c>
      <c r="J653" s="15">
        <f t="shared" si="67"/>
        <v>40</v>
      </c>
      <c r="K653" s="31">
        <v>170</v>
      </c>
      <c r="L653" s="32">
        <f>'[1]नमुना नं ८  (2)'!X653</f>
        <v>20</v>
      </c>
      <c r="M653" s="15">
        <f t="shared" si="68"/>
        <v>190</v>
      </c>
      <c r="N653" s="31">
        <v>450</v>
      </c>
      <c r="O653" s="15">
        <v>0</v>
      </c>
      <c r="P653" s="15">
        <f t="shared" si="69"/>
        <v>450</v>
      </c>
      <c r="Q653" s="15">
        <f t="shared" si="70"/>
        <v>5040.2</v>
      </c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</row>
    <row r="654" spans="1:36" ht="35.25" customHeight="1">
      <c r="A654" s="14">
        <v>651</v>
      </c>
      <c r="B654" s="1">
        <v>521</v>
      </c>
      <c r="C654" s="12" t="s">
        <v>29</v>
      </c>
      <c r="D654" s="4" t="s">
        <v>1001</v>
      </c>
      <c r="E654" s="15">
        <v>653.20000000000005</v>
      </c>
      <c r="F654" s="30">
        <f>'[1]नमुना नं ८  (2)'!AB658</f>
        <v>369.2</v>
      </c>
      <c r="G654" s="15">
        <f t="shared" si="66"/>
        <v>1022.4000000000001</v>
      </c>
      <c r="H654" s="31">
        <v>20</v>
      </c>
      <c r="I654" s="32">
        <f t="shared" si="65"/>
        <v>20</v>
      </c>
      <c r="J654" s="15">
        <f t="shared" si="67"/>
        <v>40</v>
      </c>
      <c r="K654" s="31">
        <v>40</v>
      </c>
      <c r="L654" s="32">
        <f>'[1]नमुना नं ८  (2)'!X654</f>
        <v>20</v>
      </c>
      <c r="M654" s="15">
        <f t="shared" si="68"/>
        <v>60</v>
      </c>
      <c r="N654" s="31">
        <v>75</v>
      </c>
      <c r="O654" s="15">
        <v>0</v>
      </c>
      <c r="P654" s="15">
        <f t="shared" si="69"/>
        <v>75</v>
      </c>
      <c r="Q654" s="15">
        <f t="shared" si="70"/>
        <v>1197.4000000000001</v>
      </c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</row>
    <row r="655" spans="1:36" ht="35.25" customHeight="1">
      <c r="A655" s="14">
        <v>652</v>
      </c>
      <c r="B655" s="1">
        <v>522</v>
      </c>
      <c r="C655" s="12" t="s">
        <v>29</v>
      </c>
      <c r="D655" s="4" t="s">
        <v>1002</v>
      </c>
      <c r="E655" s="15">
        <v>1978.5</v>
      </c>
      <c r="F655" s="30">
        <f>'[1]नमुना नं ८  (2)'!AB659</f>
        <v>214.5</v>
      </c>
      <c r="G655" s="15">
        <f t="shared" si="66"/>
        <v>2193</v>
      </c>
      <c r="H655" s="31">
        <v>10</v>
      </c>
      <c r="I655" s="32">
        <f t="shared" si="65"/>
        <v>10</v>
      </c>
      <c r="J655" s="15">
        <f t="shared" si="67"/>
        <v>20</v>
      </c>
      <c r="K655" s="31">
        <v>160</v>
      </c>
      <c r="L655" s="32">
        <f>'[1]नमुना नं ८  (2)'!X655</f>
        <v>10</v>
      </c>
      <c r="M655" s="15">
        <f t="shared" si="68"/>
        <v>170</v>
      </c>
      <c r="N655" s="31">
        <v>675</v>
      </c>
      <c r="O655" s="15">
        <v>0</v>
      </c>
      <c r="P655" s="15">
        <f t="shared" si="69"/>
        <v>675</v>
      </c>
      <c r="Q655" s="15">
        <f t="shared" si="70"/>
        <v>3058</v>
      </c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</row>
    <row r="656" spans="1:36" ht="35.25" customHeight="1">
      <c r="A656" s="14">
        <v>653</v>
      </c>
      <c r="B656" s="1">
        <v>523</v>
      </c>
      <c r="C656" s="12" t="s">
        <v>29</v>
      </c>
      <c r="D656" s="4" t="s">
        <v>1003</v>
      </c>
      <c r="E656" s="15">
        <v>804.1</v>
      </c>
      <c r="F656" s="30">
        <f>'[1]नमुना नं ८  (2)'!AB660</f>
        <v>243.1</v>
      </c>
      <c r="G656" s="15">
        <f t="shared" si="66"/>
        <v>1047.2</v>
      </c>
      <c r="H656" s="31">
        <v>20</v>
      </c>
      <c r="I656" s="32">
        <f t="shared" si="65"/>
        <v>20</v>
      </c>
      <c r="J656" s="15">
        <f t="shared" si="67"/>
        <v>40</v>
      </c>
      <c r="K656" s="31">
        <v>50</v>
      </c>
      <c r="L656" s="32">
        <f>'[1]नमुना नं ८  (2)'!X656</f>
        <v>20</v>
      </c>
      <c r="M656" s="15">
        <f t="shared" si="68"/>
        <v>70</v>
      </c>
      <c r="N656" s="31">
        <v>225</v>
      </c>
      <c r="O656" s="15">
        <v>0</v>
      </c>
      <c r="P656" s="15">
        <f t="shared" si="69"/>
        <v>225</v>
      </c>
      <c r="Q656" s="15">
        <f t="shared" si="70"/>
        <v>1382.2</v>
      </c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</row>
    <row r="657" spans="1:36" ht="35.25" customHeight="1">
      <c r="A657" s="14">
        <v>654</v>
      </c>
      <c r="B657" s="1">
        <v>524</v>
      </c>
      <c r="C657" s="12" t="s">
        <v>29</v>
      </c>
      <c r="D657" s="4" t="s">
        <v>1004</v>
      </c>
      <c r="E657" s="15">
        <v>2932.6</v>
      </c>
      <c r="F657" s="30">
        <f>'[1]नमुना नं ८  (2)'!AB661</f>
        <v>886.6</v>
      </c>
      <c r="G657" s="15">
        <f t="shared" si="66"/>
        <v>3819.2</v>
      </c>
      <c r="H657" s="31">
        <v>25</v>
      </c>
      <c r="I657" s="32">
        <f t="shared" si="65"/>
        <v>25</v>
      </c>
      <c r="J657" s="15">
        <f t="shared" si="67"/>
        <v>50</v>
      </c>
      <c r="K657" s="31">
        <v>100</v>
      </c>
      <c r="L657" s="32">
        <f>'[1]नमुना नं ८  (2)'!X657</f>
        <v>25</v>
      </c>
      <c r="M657" s="15">
        <f t="shared" si="68"/>
        <v>125</v>
      </c>
      <c r="N657" s="31">
        <v>225</v>
      </c>
      <c r="O657" s="15">
        <v>0</v>
      </c>
      <c r="P657" s="15">
        <f t="shared" si="69"/>
        <v>225</v>
      </c>
      <c r="Q657" s="15">
        <f t="shared" si="70"/>
        <v>4219.2</v>
      </c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</row>
    <row r="658" spans="1:36" ht="35.25" customHeight="1">
      <c r="A658" s="14">
        <v>655</v>
      </c>
      <c r="B658" s="1">
        <v>525</v>
      </c>
      <c r="C658" s="12" t="s">
        <v>29</v>
      </c>
      <c r="D658" s="4" t="s">
        <v>1005</v>
      </c>
      <c r="E658" s="15">
        <v>6737</v>
      </c>
      <c r="F658" s="30">
        <v>1281</v>
      </c>
      <c r="G658" s="15">
        <f t="shared" si="66"/>
        <v>8018</v>
      </c>
      <c r="H658" s="31">
        <v>20</v>
      </c>
      <c r="I658" s="32">
        <f t="shared" si="65"/>
        <v>20</v>
      </c>
      <c r="J658" s="15">
        <f t="shared" si="67"/>
        <v>40</v>
      </c>
      <c r="K658" s="31">
        <v>160</v>
      </c>
      <c r="L658" s="32">
        <f>'[1]नमुना नं ८  (2)'!X658</f>
        <v>20</v>
      </c>
      <c r="M658" s="15">
        <f t="shared" si="68"/>
        <v>180</v>
      </c>
      <c r="N658" s="31">
        <v>525</v>
      </c>
      <c r="O658" s="15">
        <v>0</v>
      </c>
      <c r="P658" s="15">
        <f t="shared" si="69"/>
        <v>525</v>
      </c>
      <c r="Q658" s="15">
        <f t="shared" si="70"/>
        <v>8763</v>
      </c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</row>
    <row r="659" spans="1:36" ht="35.25" customHeight="1">
      <c r="A659" s="14">
        <v>656</v>
      </c>
      <c r="B659" s="1">
        <v>526</v>
      </c>
      <c r="C659" s="12" t="s">
        <v>1006</v>
      </c>
      <c r="D659" s="4" t="s">
        <v>1007</v>
      </c>
      <c r="E659" s="15">
        <v>4478.7</v>
      </c>
      <c r="F659" s="30">
        <f>'[1]नमुना नं ८  (2)'!AB663</f>
        <v>1064.7</v>
      </c>
      <c r="G659" s="15">
        <f t="shared" si="66"/>
        <v>5543.4</v>
      </c>
      <c r="H659" s="31">
        <v>10</v>
      </c>
      <c r="I659" s="32">
        <f t="shared" si="65"/>
        <v>10</v>
      </c>
      <c r="J659" s="15">
        <f t="shared" si="67"/>
        <v>20</v>
      </c>
      <c r="K659" s="31">
        <v>35</v>
      </c>
      <c r="L659" s="32">
        <f>'[1]नमुना नं ८  (2)'!X659</f>
        <v>10</v>
      </c>
      <c r="M659" s="15">
        <f t="shared" si="68"/>
        <v>45</v>
      </c>
      <c r="N659" s="31">
        <v>75</v>
      </c>
      <c r="O659" s="15">
        <v>0</v>
      </c>
      <c r="P659" s="15">
        <f t="shared" si="69"/>
        <v>75</v>
      </c>
      <c r="Q659" s="15">
        <f t="shared" si="70"/>
        <v>5683.4</v>
      </c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</row>
    <row r="660" spans="1:36" ht="35.25" customHeight="1">
      <c r="A660" s="14">
        <v>657</v>
      </c>
      <c r="B660" s="1">
        <v>527</v>
      </c>
      <c r="C660" s="12" t="s">
        <v>29</v>
      </c>
      <c r="D660" s="4" t="s">
        <v>1008</v>
      </c>
      <c r="E660" s="15">
        <v>1692.6</v>
      </c>
      <c r="F660" s="30">
        <f>'[1]नमुना नं ८  (2)'!AB664</f>
        <v>236.6</v>
      </c>
      <c r="G660" s="15">
        <f t="shared" si="66"/>
        <v>1929.1999999999998</v>
      </c>
      <c r="H660" s="31">
        <v>10</v>
      </c>
      <c r="I660" s="32">
        <f t="shared" si="65"/>
        <v>10</v>
      </c>
      <c r="J660" s="15">
        <f t="shared" si="67"/>
        <v>20</v>
      </c>
      <c r="K660" s="31">
        <v>80</v>
      </c>
      <c r="L660" s="32">
        <f>'[1]नमुना नं ८  (2)'!X660</f>
        <v>10</v>
      </c>
      <c r="M660" s="15">
        <f t="shared" si="68"/>
        <v>90</v>
      </c>
      <c r="N660" s="31">
        <v>525</v>
      </c>
      <c r="O660" s="15">
        <v>0</v>
      </c>
      <c r="P660" s="15">
        <f t="shared" si="69"/>
        <v>525</v>
      </c>
      <c r="Q660" s="15">
        <f t="shared" si="70"/>
        <v>2564.1999999999998</v>
      </c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</row>
    <row r="661" spans="1:36" ht="35.25" customHeight="1">
      <c r="A661" s="14">
        <v>658</v>
      </c>
      <c r="B661" s="1">
        <v>528</v>
      </c>
      <c r="C661" s="12" t="s">
        <v>102</v>
      </c>
      <c r="D661" s="4" t="s">
        <v>1522</v>
      </c>
      <c r="E661" s="15">
        <v>756.6</v>
      </c>
      <c r="F661" s="30">
        <f>'[1]नमुना नं ८  (2)'!AB665</f>
        <v>756.6</v>
      </c>
      <c r="G661" s="15">
        <f t="shared" si="66"/>
        <v>1513.2</v>
      </c>
      <c r="H661" s="31">
        <v>25</v>
      </c>
      <c r="I661" s="32">
        <f t="shared" si="65"/>
        <v>25</v>
      </c>
      <c r="J661" s="15">
        <f t="shared" si="67"/>
        <v>50</v>
      </c>
      <c r="K661" s="31">
        <v>25</v>
      </c>
      <c r="L661" s="32">
        <f>'[1]नमुना नं ८  (2)'!X661</f>
        <v>25</v>
      </c>
      <c r="M661" s="15">
        <f t="shared" si="68"/>
        <v>50</v>
      </c>
      <c r="N661" s="31">
        <v>0</v>
      </c>
      <c r="O661" s="15">
        <v>0</v>
      </c>
      <c r="P661" s="15">
        <f t="shared" si="69"/>
        <v>0</v>
      </c>
      <c r="Q661" s="15">
        <f t="shared" si="70"/>
        <v>1613.2</v>
      </c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</row>
    <row r="662" spans="1:36" ht="35.25" customHeight="1">
      <c r="A662" s="14">
        <v>659</v>
      </c>
      <c r="B662" s="1">
        <v>529</v>
      </c>
      <c r="C662" s="12" t="s">
        <v>29</v>
      </c>
      <c r="D662" s="4" t="s">
        <v>1009</v>
      </c>
      <c r="E662" s="15">
        <v>0</v>
      </c>
      <c r="F662" s="30">
        <f>'[1]नमुना नं ८  (2)'!AB666</f>
        <v>0</v>
      </c>
      <c r="G662" s="15">
        <f t="shared" si="66"/>
        <v>0</v>
      </c>
      <c r="H662" s="31">
        <v>20</v>
      </c>
      <c r="I662" s="32">
        <f t="shared" si="65"/>
        <v>20</v>
      </c>
      <c r="J662" s="15">
        <f t="shared" si="67"/>
        <v>40</v>
      </c>
      <c r="K662" s="31">
        <v>20</v>
      </c>
      <c r="L662" s="32">
        <v>20</v>
      </c>
      <c r="M662" s="15">
        <f t="shared" si="68"/>
        <v>40</v>
      </c>
      <c r="N662" s="31">
        <v>300</v>
      </c>
      <c r="O662" s="15">
        <v>0</v>
      </c>
      <c r="P662" s="15">
        <f t="shared" si="69"/>
        <v>300</v>
      </c>
      <c r="Q662" s="15">
        <f t="shared" si="70"/>
        <v>380</v>
      </c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</row>
    <row r="663" spans="1:36" ht="35.25" customHeight="1">
      <c r="A663" s="14">
        <v>660</v>
      </c>
      <c r="B663" s="1">
        <v>530</v>
      </c>
      <c r="C663" s="12" t="s">
        <v>1010</v>
      </c>
      <c r="D663" s="4" t="s">
        <v>1011</v>
      </c>
      <c r="E663" s="15">
        <v>0.29999999999995453</v>
      </c>
      <c r="F663" s="30">
        <f>'[1]नमुना नं ८  (2)'!AB667</f>
        <v>456.3</v>
      </c>
      <c r="G663" s="15">
        <f t="shared" si="66"/>
        <v>456.59999999999997</v>
      </c>
      <c r="H663" s="31">
        <v>0</v>
      </c>
      <c r="I663" s="32">
        <f t="shared" si="65"/>
        <v>25</v>
      </c>
      <c r="J663" s="15">
        <f t="shared" si="67"/>
        <v>25</v>
      </c>
      <c r="K663" s="31">
        <v>0</v>
      </c>
      <c r="L663" s="32">
        <f>'[1]नमुना नं ८  (2)'!X663</f>
        <v>25</v>
      </c>
      <c r="M663" s="15">
        <f t="shared" si="68"/>
        <v>25</v>
      </c>
      <c r="N663" s="31">
        <v>0</v>
      </c>
      <c r="O663" s="15">
        <v>0</v>
      </c>
      <c r="P663" s="15">
        <f t="shared" si="69"/>
        <v>0</v>
      </c>
      <c r="Q663" s="15">
        <f t="shared" si="70"/>
        <v>506.59999999999997</v>
      </c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</row>
    <row r="664" spans="1:36" ht="35.25" customHeight="1">
      <c r="A664" s="14">
        <v>661</v>
      </c>
      <c r="B664" s="1" t="s">
        <v>1012</v>
      </c>
      <c r="C664" s="12" t="s">
        <v>747</v>
      </c>
      <c r="D664" s="4" t="s">
        <v>1013</v>
      </c>
      <c r="E664" s="15">
        <v>3729.6</v>
      </c>
      <c r="F664" s="30">
        <f>'[1]नमुना नं ८  (2)'!AB668</f>
        <v>769.6</v>
      </c>
      <c r="G664" s="15">
        <f t="shared" si="66"/>
        <v>4499.2</v>
      </c>
      <c r="H664" s="31">
        <v>10</v>
      </c>
      <c r="I664" s="32">
        <f t="shared" si="65"/>
        <v>10</v>
      </c>
      <c r="J664" s="15">
        <f t="shared" si="67"/>
        <v>20</v>
      </c>
      <c r="K664" s="31">
        <v>110</v>
      </c>
      <c r="L664" s="32">
        <f>'[1]नमुना नं ८  (2)'!X664</f>
        <v>10</v>
      </c>
      <c r="M664" s="15">
        <f t="shared" si="68"/>
        <v>120</v>
      </c>
      <c r="N664" s="31">
        <v>375</v>
      </c>
      <c r="O664" s="15">
        <v>0</v>
      </c>
      <c r="P664" s="15">
        <f t="shared" si="69"/>
        <v>375</v>
      </c>
      <c r="Q664" s="15">
        <f t="shared" si="70"/>
        <v>5014.2</v>
      </c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</row>
    <row r="665" spans="1:36" ht="35.25" customHeight="1">
      <c r="A665" s="14">
        <v>662</v>
      </c>
      <c r="B665" s="1" t="s">
        <v>1014</v>
      </c>
      <c r="C665" s="12" t="s">
        <v>747</v>
      </c>
      <c r="D665" s="4" t="s">
        <v>1015</v>
      </c>
      <c r="E665" s="15">
        <v>4321.6000000000004</v>
      </c>
      <c r="F665" s="30">
        <f>'[1]नमुना नं ८  (2)'!AB669</f>
        <v>769.6</v>
      </c>
      <c r="G665" s="15">
        <f t="shared" si="66"/>
        <v>5091.2000000000007</v>
      </c>
      <c r="H665" s="31">
        <v>25</v>
      </c>
      <c r="I665" s="32">
        <f t="shared" si="65"/>
        <v>25</v>
      </c>
      <c r="J665" s="15">
        <f t="shared" si="67"/>
        <v>50</v>
      </c>
      <c r="K665" s="31">
        <v>145</v>
      </c>
      <c r="L665" s="32">
        <f>'[1]नमुना नं ८  (2)'!X665</f>
        <v>25</v>
      </c>
      <c r="M665" s="15">
        <f t="shared" si="68"/>
        <v>170</v>
      </c>
      <c r="N665" s="31">
        <v>450</v>
      </c>
      <c r="O665" s="15">
        <v>0</v>
      </c>
      <c r="P665" s="15">
        <f t="shared" si="69"/>
        <v>450</v>
      </c>
      <c r="Q665" s="15">
        <f t="shared" si="70"/>
        <v>5761.2000000000007</v>
      </c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</row>
    <row r="666" spans="1:36" ht="35.25" customHeight="1">
      <c r="A666" s="14">
        <v>663</v>
      </c>
      <c r="B666" s="1">
        <v>532</v>
      </c>
      <c r="C666" s="12" t="s">
        <v>747</v>
      </c>
      <c r="D666" s="4" t="s">
        <v>1016</v>
      </c>
      <c r="E666" s="15">
        <v>4712.3999999999996</v>
      </c>
      <c r="F666" s="30">
        <f>'[1]नमुना नं ८  (2)'!AB670</f>
        <v>972.4</v>
      </c>
      <c r="G666" s="15">
        <f t="shared" si="66"/>
        <v>5684.7999999999993</v>
      </c>
      <c r="H666" s="31">
        <v>0</v>
      </c>
      <c r="I666" s="32">
        <f t="shared" si="65"/>
        <v>0</v>
      </c>
      <c r="J666" s="15">
        <f t="shared" si="67"/>
        <v>0</v>
      </c>
      <c r="K666" s="31">
        <v>125</v>
      </c>
      <c r="L666" s="32">
        <f>'[1]नमुना नं ८  (2)'!X666</f>
        <v>0</v>
      </c>
      <c r="M666" s="15">
        <f t="shared" si="68"/>
        <v>125</v>
      </c>
      <c r="N666" s="31">
        <v>375</v>
      </c>
      <c r="O666" s="15">
        <v>0</v>
      </c>
      <c r="P666" s="15">
        <f t="shared" si="69"/>
        <v>375</v>
      </c>
      <c r="Q666" s="15">
        <f t="shared" si="70"/>
        <v>6184.7999999999993</v>
      </c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</row>
    <row r="667" spans="1:36" ht="35.25" customHeight="1">
      <c r="A667" s="14">
        <v>664</v>
      </c>
      <c r="B667" s="1">
        <v>533</v>
      </c>
      <c r="C667" s="12" t="s">
        <v>29</v>
      </c>
      <c r="D667" s="4" t="s">
        <v>1017</v>
      </c>
      <c r="E667" s="15">
        <v>782.6</v>
      </c>
      <c r="F667" s="30">
        <f>'[1]नमुना नं ८  (2)'!AB671</f>
        <v>236.6</v>
      </c>
      <c r="G667" s="15">
        <f t="shared" si="66"/>
        <v>1019.2</v>
      </c>
      <c r="H667" s="31">
        <v>20</v>
      </c>
      <c r="I667" s="32">
        <f t="shared" si="65"/>
        <v>20</v>
      </c>
      <c r="J667" s="15">
        <f t="shared" si="67"/>
        <v>40</v>
      </c>
      <c r="K667" s="31">
        <v>50</v>
      </c>
      <c r="L667" s="32">
        <f>'[1]नमुना नं ८  (2)'!X667</f>
        <v>20</v>
      </c>
      <c r="M667" s="15">
        <f t="shared" si="68"/>
        <v>70</v>
      </c>
      <c r="N667" s="31">
        <v>225</v>
      </c>
      <c r="O667" s="15">
        <v>0</v>
      </c>
      <c r="P667" s="15">
        <f t="shared" si="69"/>
        <v>225</v>
      </c>
      <c r="Q667" s="15">
        <f t="shared" si="70"/>
        <v>1354.2</v>
      </c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</row>
    <row r="668" spans="1:36" ht="35.25" customHeight="1">
      <c r="A668" s="14">
        <v>665</v>
      </c>
      <c r="B668" s="1">
        <v>534</v>
      </c>
      <c r="C668" s="12" t="s">
        <v>29</v>
      </c>
      <c r="D668" s="4" t="s">
        <v>1018</v>
      </c>
      <c r="E668" s="15">
        <v>832.6</v>
      </c>
      <c r="F668" s="30">
        <f>'[1]नमुना नं ८  (2)'!AB672</f>
        <v>236.6</v>
      </c>
      <c r="G668" s="15">
        <f t="shared" si="66"/>
        <v>1069.2</v>
      </c>
      <c r="H668" s="31">
        <v>20</v>
      </c>
      <c r="I668" s="32">
        <f t="shared" si="65"/>
        <v>20</v>
      </c>
      <c r="J668" s="15">
        <f t="shared" si="67"/>
        <v>40</v>
      </c>
      <c r="K668" s="31">
        <v>110</v>
      </c>
      <c r="L668" s="32">
        <f>'[1]नमुना नं ८  (2)'!X668</f>
        <v>20</v>
      </c>
      <c r="M668" s="15">
        <f t="shared" si="68"/>
        <v>130</v>
      </c>
      <c r="N668" s="31">
        <v>675</v>
      </c>
      <c r="O668" s="15">
        <v>0</v>
      </c>
      <c r="P668" s="15">
        <f t="shared" si="69"/>
        <v>675</v>
      </c>
      <c r="Q668" s="15">
        <f t="shared" si="70"/>
        <v>1914.2</v>
      </c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</row>
    <row r="669" spans="1:36" ht="35.25" customHeight="1">
      <c r="A669" s="14">
        <v>666</v>
      </c>
      <c r="B669" s="1">
        <v>535</v>
      </c>
      <c r="C669" s="12" t="s">
        <v>29</v>
      </c>
      <c r="D669" s="4" t="s">
        <v>1019</v>
      </c>
      <c r="E669" s="15">
        <v>992.8</v>
      </c>
      <c r="F669" s="30">
        <f>'[1]नमुना नं ८  (2)'!AB673</f>
        <v>176.8</v>
      </c>
      <c r="G669" s="15">
        <f t="shared" si="66"/>
        <v>1169.5999999999999</v>
      </c>
      <c r="H669" s="31">
        <v>20</v>
      </c>
      <c r="I669" s="32">
        <f t="shared" si="65"/>
        <v>20</v>
      </c>
      <c r="J669" s="15">
        <f t="shared" si="67"/>
        <v>40</v>
      </c>
      <c r="K669" s="31">
        <v>80</v>
      </c>
      <c r="L669" s="32">
        <f>'[1]नमुना नं ८  (2)'!X669</f>
        <v>20</v>
      </c>
      <c r="M669" s="15">
        <f t="shared" si="68"/>
        <v>100</v>
      </c>
      <c r="N669" s="31">
        <v>450</v>
      </c>
      <c r="O669" s="15">
        <v>0</v>
      </c>
      <c r="P669" s="15">
        <f t="shared" si="69"/>
        <v>450</v>
      </c>
      <c r="Q669" s="15">
        <f t="shared" si="70"/>
        <v>1759.6</v>
      </c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</row>
    <row r="670" spans="1:36" ht="35.25" customHeight="1">
      <c r="A670" s="14">
        <v>667</v>
      </c>
      <c r="B670" s="1">
        <v>536</v>
      </c>
      <c r="C670" s="12" t="s">
        <v>29</v>
      </c>
      <c r="D670" s="4" t="s">
        <v>1020</v>
      </c>
      <c r="E670" s="15">
        <v>1572</v>
      </c>
      <c r="F670" s="30">
        <v>320</v>
      </c>
      <c r="G670" s="15">
        <f t="shared" si="66"/>
        <v>1892</v>
      </c>
      <c r="H670" s="31">
        <v>25</v>
      </c>
      <c r="I670" s="32">
        <f t="shared" si="65"/>
        <v>25</v>
      </c>
      <c r="J670" s="15">
        <f t="shared" si="67"/>
        <v>50</v>
      </c>
      <c r="K670" s="31">
        <v>65</v>
      </c>
      <c r="L670" s="32">
        <f>'[1]नमुना नं ८  (2)'!X670</f>
        <v>25</v>
      </c>
      <c r="M670" s="15">
        <f t="shared" si="68"/>
        <v>90</v>
      </c>
      <c r="N670" s="31">
        <v>300</v>
      </c>
      <c r="O670" s="15">
        <v>0</v>
      </c>
      <c r="P670" s="15">
        <f t="shared" si="69"/>
        <v>300</v>
      </c>
      <c r="Q670" s="15">
        <f t="shared" si="70"/>
        <v>2332</v>
      </c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</row>
    <row r="671" spans="1:36" ht="35.25" customHeight="1">
      <c r="A671" s="14">
        <v>668</v>
      </c>
      <c r="B671" s="1">
        <v>537</v>
      </c>
      <c r="C671" s="12" t="s">
        <v>29</v>
      </c>
      <c r="D671" s="4" t="s">
        <v>1021</v>
      </c>
      <c r="E671" s="15">
        <v>1173.0999999999999</v>
      </c>
      <c r="F671" s="30">
        <f>'[1]नमुना नं ८  (2)'!AB675</f>
        <v>243.1</v>
      </c>
      <c r="G671" s="15">
        <f t="shared" si="66"/>
        <v>1416.1999999999998</v>
      </c>
      <c r="H671" s="31">
        <v>10</v>
      </c>
      <c r="I671" s="32">
        <f t="shared" si="65"/>
        <v>10</v>
      </c>
      <c r="J671" s="15">
        <f t="shared" si="67"/>
        <v>20</v>
      </c>
      <c r="K671" s="31">
        <v>10</v>
      </c>
      <c r="L671" s="32">
        <f>'[1]नमुना नं ८  (2)'!X671</f>
        <v>10</v>
      </c>
      <c r="M671" s="15">
        <f t="shared" si="68"/>
        <v>20</v>
      </c>
      <c r="N671" s="31">
        <v>675</v>
      </c>
      <c r="O671" s="15">
        <v>0</v>
      </c>
      <c r="P671" s="15">
        <f t="shared" si="69"/>
        <v>675</v>
      </c>
      <c r="Q671" s="15">
        <f t="shared" si="70"/>
        <v>2131.1999999999998</v>
      </c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</row>
    <row r="672" spans="1:36" ht="35.25" customHeight="1">
      <c r="A672" s="14">
        <v>669</v>
      </c>
      <c r="B672" s="1">
        <v>538</v>
      </c>
      <c r="C672" s="12" t="s">
        <v>29</v>
      </c>
      <c r="D672" s="4" t="s">
        <v>1022</v>
      </c>
      <c r="E672" s="15">
        <v>202.8</v>
      </c>
      <c r="F672" s="30">
        <f>'[1]नमुना नं ८  (2)'!AB676</f>
        <v>202.8</v>
      </c>
      <c r="G672" s="15">
        <f t="shared" si="66"/>
        <v>405.6</v>
      </c>
      <c r="H672" s="31">
        <v>10</v>
      </c>
      <c r="I672" s="32">
        <f t="shared" si="65"/>
        <v>10</v>
      </c>
      <c r="J672" s="15">
        <f t="shared" si="67"/>
        <v>20</v>
      </c>
      <c r="K672" s="31">
        <v>10</v>
      </c>
      <c r="L672" s="32">
        <f>'[1]नमुना नं ८  (2)'!X672</f>
        <v>10</v>
      </c>
      <c r="M672" s="15">
        <f t="shared" si="68"/>
        <v>20</v>
      </c>
      <c r="N672" s="31">
        <v>0</v>
      </c>
      <c r="O672" s="15">
        <v>0</v>
      </c>
      <c r="P672" s="15">
        <f t="shared" si="69"/>
        <v>0</v>
      </c>
      <c r="Q672" s="15">
        <f t="shared" si="70"/>
        <v>445.6</v>
      </c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</row>
    <row r="673" spans="1:36" ht="35.25" customHeight="1">
      <c r="A673" s="14">
        <v>670</v>
      </c>
      <c r="B673" s="1">
        <v>539</v>
      </c>
      <c r="C673" s="12" t="s">
        <v>102</v>
      </c>
      <c r="D673" s="4" t="s">
        <v>1023</v>
      </c>
      <c r="E673" s="15">
        <v>-0.20000000000004547</v>
      </c>
      <c r="F673" s="30">
        <f>'[1]नमुना नं ८  (2)'!AB677</f>
        <v>280.8</v>
      </c>
      <c r="G673" s="15">
        <f t="shared" si="66"/>
        <v>280.59999999999997</v>
      </c>
      <c r="H673" s="31">
        <v>0</v>
      </c>
      <c r="I673" s="32">
        <f t="shared" si="65"/>
        <v>10</v>
      </c>
      <c r="J673" s="15">
        <f t="shared" si="67"/>
        <v>10</v>
      </c>
      <c r="K673" s="31">
        <v>0</v>
      </c>
      <c r="L673" s="32">
        <f>'[1]नमुना नं ८  (2)'!X673</f>
        <v>10</v>
      </c>
      <c r="M673" s="15">
        <f t="shared" si="68"/>
        <v>10</v>
      </c>
      <c r="N673" s="31">
        <v>0</v>
      </c>
      <c r="O673" s="15">
        <v>0</v>
      </c>
      <c r="P673" s="15">
        <f t="shared" si="69"/>
        <v>0</v>
      </c>
      <c r="Q673" s="15">
        <f t="shared" si="70"/>
        <v>300.59999999999997</v>
      </c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</row>
    <row r="674" spans="1:36" ht="35.25" customHeight="1">
      <c r="A674" s="14">
        <v>671</v>
      </c>
      <c r="B674" s="1">
        <v>540</v>
      </c>
      <c r="C674" s="12" t="s">
        <v>29</v>
      </c>
      <c r="D674" s="4" t="s">
        <v>1024</v>
      </c>
      <c r="E674" s="15">
        <v>772.2</v>
      </c>
      <c r="F674" s="30">
        <f>'[1]नमुना नं ८  (2)'!AB678</f>
        <v>304.2</v>
      </c>
      <c r="G674" s="15">
        <f t="shared" si="66"/>
        <v>1076.4000000000001</v>
      </c>
      <c r="H674" s="31">
        <v>10</v>
      </c>
      <c r="I674" s="32">
        <f t="shared" si="65"/>
        <v>10</v>
      </c>
      <c r="J674" s="15">
        <f t="shared" si="67"/>
        <v>20</v>
      </c>
      <c r="K674" s="31">
        <v>50</v>
      </c>
      <c r="L674" s="32">
        <f>'[1]नमुना नं ८  (2)'!X674</f>
        <v>10</v>
      </c>
      <c r="M674" s="15">
        <f t="shared" si="68"/>
        <v>60</v>
      </c>
      <c r="N674" s="31">
        <v>150</v>
      </c>
      <c r="O674" s="15">
        <v>0</v>
      </c>
      <c r="P674" s="15">
        <f t="shared" si="69"/>
        <v>150</v>
      </c>
      <c r="Q674" s="15">
        <f t="shared" si="70"/>
        <v>1306.4000000000001</v>
      </c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</row>
    <row r="675" spans="1:36" ht="35.25" customHeight="1">
      <c r="A675" s="14">
        <v>672</v>
      </c>
      <c r="B675" s="1">
        <v>541</v>
      </c>
      <c r="C675" s="12" t="s">
        <v>1025</v>
      </c>
      <c r="D675" s="4" t="s">
        <v>1026</v>
      </c>
      <c r="E675" s="15">
        <v>0</v>
      </c>
      <c r="F675" s="30">
        <v>152</v>
      </c>
      <c r="G675" s="15">
        <f t="shared" si="66"/>
        <v>152</v>
      </c>
      <c r="H675" s="31">
        <v>0</v>
      </c>
      <c r="I675" s="32">
        <v>10</v>
      </c>
      <c r="J675" s="15">
        <f t="shared" si="67"/>
        <v>10</v>
      </c>
      <c r="K675" s="31">
        <v>0</v>
      </c>
      <c r="L675" s="32">
        <f>'[1]नमुना नं ८  (2)'!X675</f>
        <v>10</v>
      </c>
      <c r="M675" s="15">
        <f t="shared" si="68"/>
        <v>10</v>
      </c>
      <c r="N675" s="31">
        <v>0</v>
      </c>
      <c r="O675" s="15">
        <v>0</v>
      </c>
      <c r="P675" s="15">
        <f t="shared" si="69"/>
        <v>0</v>
      </c>
      <c r="Q675" s="15">
        <f t="shared" si="70"/>
        <v>172</v>
      </c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</row>
    <row r="676" spans="1:36" ht="35.25" customHeight="1">
      <c r="A676" s="14">
        <v>673</v>
      </c>
      <c r="B676" s="1">
        <v>542</v>
      </c>
      <c r="C676" s="12" t="s">
        <v>262</v>
      </c>
      <c r="D676" s="4" t="s">
        <v>1027</v>
      </c>
      <c r="E676" s="15">
        <v>560.1</v>
      </c>
      <c r="F676" s="30">
        <f>'[1]नमुना नं ८  (2)'!AB680</f>
        <v>48.1</v>
      </c>
      <c r="G676" s="15">
        <f t="shared" si="66"/>
        <v>608.20000000000005</v>
      </c>
      <c r="H676" s="31">
        <v>10</v>
      </c>
      <c r="I676" s="32">
        <f t="shared" si="65"/>
        <v>10</v>
      </c>
      <c r="J676" s="15">
        <f t="shared" si="67"/>
        <v>20</v>
      </c>
      <c r="K676" s="31">
        <v>210</v>
      </c>
      <c r="L676" s="32">
        <f>'[1]नमुना नं ८  (2)'!X676</f>
        <v>10</v>
      </c>
      <c r="M676" s="15">
        <f t="shared" si="68"/>
        <v>220</v>
      </c>
      <c r="N676" s="31">
        <v>675</v>
      </c>
      <c r="O676" s="15">
        <v>0</v>
      </c>
      <c r="P676" s="15">
        <f t="shared" si="69"/>
        <v>675</v>
      </c>
      <c r="Q676" s="15">
        <f t="shared" si="70"/>
        <v>1523.2</v>
      </c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</row>
    <row r="677" spans="1:36" ht="35.25" customHeight="1">
      <c r="A677" s="14">
        <v>674</v>
      </c>
      <c r="B677" s="1">
        <v>543</v>
      </c>
      <c r="C677" s="12" t="s">
        <v>29</v>
      </c>
      <c r="D677" s="4" t="s">
        <v>1028</v>
      </c>
      <c r="E677" s="15">
        <v>304.2</v>
      </c>
      <c r="F677" s="30">
        <f>'[1]नमुना नं ८  (2)'!AB681</f>
        <v>304.2</v>
      </c>
      <c r="G677" s="15">
        <f t="shared" si="66"/>
        <v>608.4</v>
      </c>
      <c r="H677" s="31">
        <v>20</v>
      </c>
      <c r="I677" s="32">
        <f t="shared" si="65"/>
        <v>20</v>
      </c>
      <c r="J677" s="15">
        <f t="shared" si="67"/>
        <v>40</v>
      </c>
      <c r="K677" s="31">
        <v>20</v>
      </c>
      <c r="L677" s="32">
        <f>'[1]नमुना नं ८  (2)'!X677</f>
        <v>20</v>
      </c>
      <c r="M677" s="15">
        <f t="shared" si="68"/>
        <v>40</v>
      </c>
      <c r="N677" s="31">
        <v>0</v>
      </c>
      <c r="O677" s="15">
        <v>0</v>
      </c>
      <c r="P677" s="15">
        <f t="shared" si="69"/>
        <v>0</v>
      </c>
      <c r="Q677" s="15">
        <f t="shared" si="70"/>
        <v>688.4</v>
      </c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</row>
    <row r="678" spans="1:36" ht="35.25" customHeight="1">
      <c r="A678" s="14">
        <v>675</v>
      </c>
      <c r="B678" s="1">
        <v>544</v>
      </c>
      <c r="C678" s="12" t="s">
        <v>29</v>
      </c>
      <c r="D678" s="4" t="s">
        <v>1029</v>
      </c>
      <c r="E678" s="15">
        <v>1048.8</v>
      </c>
      <c r="F678" s="30">
        <f>'[1]नमुना नं ८  (2)'!AB682</f>
        <v>592.79999999999995</v>
      </c>
      <c r="G678" s="15">
        <f t="shared" si="66"/>
        <v>1641.6</v>
      </c>
      <c r="H678" s="31">
        <v>20</v>
      </c>
      <c r="I678" s="32">
        <f t="shared" si="65"/>
        <v>20</v>
      </c>
      <c r="J678" s="15">
        <f t="shared" si="67"/>
        <v>40</v>
      </c>
      <c r="K678" s="31">
        <v>45</v>
      </c>
      <c r="L678" s="32">
        <f>'[1]नमुना नं ८  (2)'!X678</f>
        <v>20</v>
      </c>
      <c r="M678" s="15">
        <f t="shared" si="68"/>
        <v>65</v>
      </c>
      <c r="N678" s="31">
        <v>75</v>
      </c>
      <c r="O678" s="15">
        <v>0</v>
      </c>
      <c r="P678" s="15">
        <f t="shared" si="69"/>
        <v>75</v>
      </c>
      <c r="Q678" s="15">
        <f t="shared" si="70"/>
        <v>1821.6</v>
      </c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</row>
    <row r="679" spans="1:36" ht="35.25" customHeight="1">
      <c r="A679" s="14">
        <v>676</v>
      </c>
      <c r="B679" s="1">
        <v>545</v>
      </c>
      <c r="C679" s="12" t="s">
        <v>29</v>
      </c>
      <c r="D679" s="4" t="s">
        <v>1030</v>
      </c>
      <c r="E679" s="15">
        <v>5052</v>
      </c>
      <c r="F679" s="30">
        <v>1329</v>
      </c>
      <c r="G679" s="15">
        <f t="shared" si="66"/>
        <v>6381</v>
      </c>
      <c r="H679" s="31">
        <v>10</v>
      </c>
      <c r="I679" s="32">
        <f t="shared" si="65"/>
        <v>10</v>
      </c>
      <c r="J679" s="15">
        <f t="shared" si="67"/>
        <v>20</v>
      </c>
      <c r="K679" s="31">
        <v>85</v>
      </c>
      <c r="L679" s="32">
        <f>'[1]नमुना नं ८  (2)'!X679</f>
        <v>10</v>
      </c>
      <c r="M679" s="15">
        <f t="shared" si="68"/>
        <v>95</v>
      </c>
      <c r="N679" s="31">
        <v>225</v>
      </c>
      <c r="O679" s="15">
        <v>0</v>
      </c>
      <c r="P679" s="15">
        <f t="shared" si="69"/>
        <v>225</v>
      </c>
      <c r="Q679" s="15">
        <f t="shared" si="70"/>
        <v>6721</v>
      </c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</row>
    <row r="680" spans="1:36" ht="35.25" customHeight="1">
      <c r="A680" s="14">
        <v>677</v>
      </c>
      <c r="B680" s="1">
        <v>546</v>
      </c>
      <c r="C680" s="12" t="s">
        <v>29</v>
      </c>
      <c r="D680" s="4" t="s">
        <v>1031</v>
      </c>
      <c r="E680" s="15">
        <v>-0.5</v>
      </c>
      <c r="F680" s="30">
        <f>'[1]नमुना नं ८  (2)'!AB684</f>
        <v>214.5</v>
      </c>
      <c r="G680" s="15">
        <f t="shared" si="66"/>
        <v>214</v>
      </c>
      <c r="H680" s="31">
        <v>0</v>
      </c>
      <c r="I680" s="32">
        <f t="shared" si="65"/>
        <v>10</v>
      </c>
      <c r="J680" s="15">
        <f t="shared" si="67"/>
        <v>10</v>
      </c>
      <c r="K680" s="31">
        <v>0</v>
      </c>
      <c r="L680" s="32">
        <f>'[1]नमुना नं ८  (2)'!X680</f>
        <v>10</v>
      </c>
      <c r="M680" s="15">
        <f t="shared" si="68"/>
        <v>10</v>
      </c>
      <c r="N680" s="31">
        <v>0</v>
      </c>
      <c r="O680" s="15">
        <v>0</v>
      </c>
      <c r="P680" s="15">
        <f t="shared" si="69"/>
        <v>0</v>
      </c>
      <c r="Q680" s="15">
        <f t="shared" si="70"/>
        <v>234</v>
      </c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</row>
    <row r="681" spans="1:36" ht="35.25" customHeight="1">
      <c r="A681" s="14">
        <v>678</v>
      </c>
      <c r="B681" s="1">
        <v>547</v>
      </c>
      <c r="C681" s="12" t="s">
        <v>1025</v>
      </c>
      <c r="D681" s="4" t="s">
        <v>1032</v>
      </c>
      <c r="E681" s="15">
        <v>1127.2</v>
      </c>
      <c r="F681" s="30">
        <f>'[1]नमुना नं ८  (2)'!AB685</f>
        <v>135.19999999999999</v>
      </c>
      <c r="G681" s="15">
        <f t="shared" si="66"/>
        <v>1262.4000000000001</v>
      </c>
      <c r="H681" s="31">
        <v>20</v>
      </c>
      <c r="I681" s="32">
        <f t="shared" si="65"/>
        <v>20</v>
      </c>
      <c r="J681" s="15">
        <f t="shared" si="67"/>
        <v>40</v>
      </c>
      <c r="K681" s="31">
        <v>220</v>
      </c>
      <c r="L681" s="32">
        <f>'[1]नमुना नं ८  (2)'!X681</f>
        <v>20</v>
      </c>
      <c r="M681" s="15">
        <f t="shared" si="68"/>
        <v>240</v>
      </c>
      <c r="N681" s="31">
        <v>675</v>
      </c>
      <c r="O681" s="15">
        <v>0</v>
      </c>
      <c r="P681" s="15">
        <f t="shared" si="69"/>
        <v>675</v>
      </c>
      <c r="Q681" s="15">
        <f t="shared" si="70"/>
        <v>2217.4</v>
      </c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</row>
    <row r="682" spans="1:36" ht="35.25" customHeight="1">
      <c r="A682" s="14">
        <v>679</v>
      </c>
      <c r="B682" s="1">
        <v>548</v>
      </c>
      <c r="C682" s="12" t="s">
        <v>29</v>
      </c>
      <c r="D682" s="4" t="s">
        <v>1033</v>
      </c>
      <c r="E682" s="15">
        <v>858</v>
      </c>
      <c r="F682" s="30">
        <f>'[1]नमुना नं ८  (2)'!AB686</f>
        <v>338</v>
      </c>
      <c r="G682" s="15">
        <f t="shared" si="66"/>
        <v>1196</v>
      </c>
      <c r="H682" s="31">
        <v>25</v>
      </c>
      <c r="I682" s="32">
        <f t="shared" si="65"/>
        <v>25</v>
      </c>
      <c r="J682" s="15">
        <f t="shared" si="67"/>
        <v>50</v>
      </c>
      <c r="K682" s="31">
        <v>65</v>
      </c>
      <c r="L682" s="32">
        <f>'[1]नमुना नं ८  (2)'!X682</f>
        <v>25</v>
      </c>
      <c r="M682" s="15">
        <f t="shared" si="68"/>
        <v>90</v>
      </c>
      <c r="N682" s="31">
        <v>150</v>
      </c>
      <c r="O682" s="15">
        <v>0</v>
      </c>
      <c r="P682" s="15">
        <f t="shared" si="69"/>
        <v>150</v>
      </c>
      <c r="Q682" s="15">
        <f t="shared" si="70"/>
        <v>1486</v>
      </c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</row>
    <row r="683" spans="1:36" ht="35.25" customHeight="1">
      <c r="A683" s="14">
        <v>680</v>
      </c>
      <c r="B683" s="1">
        <v>549</v>
      </c>
      <c r="C683" s="12" t="s">
        <v>262</v>
      </c>
      <c r="D683" s="4" t="s">
        <v>1034</v>
      </c>
      <c r="E683" s="15">
        <v>0</v>
      </c>
      <c r="F683" s="30">
        <f>'[1]नमुना नं ८  (2)'!AB687</f>
        <v>84.5</v>
      </c>
      <c r="G683" s="15">
        <f t="shared" si="66"/>
        <v>84.5</v>
      </c>
      <c r="H683" s="31">
        <v>0</v>
      </c>
      <c r="I683" s="32">
        <f t="shared" si="65"/>
        <v>25</v>
      </c>
      <c r="J683" s="15">
        <f t="shared" si="67"/>
        <v>25</v>
      </c>
      <c r="K683" s="31">
        <v>0</v>
      </c>
      <c r="L683" s="32">
        <f>'[1]नमुना नं ८  (2)'!X683</f>
        <v>25</v>
      </c>
      <c r="M683" s="15">
        <f t="shared" si="68"/>
        <v>25</v>
      </c>
      <c r="N683" s="31">
        <v>0</v>
      </c>
      <c r="O683" s="15">
        <v>0</v>
      </c>
      <c r="P683" s="15">
        <f t="shared" si="69"/>
        <v>0</v>
      </c>
      <c r="Q683" s="15">
        <f t="shared" si="70"/>
        <v>134.5</v>
      </c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</row>
    <row r="684" spans="1:36" ht="35.25" customHeight="1">
      <c r="A684" s="14">
        <v>681</v>
      </c>
      <c r="B684" s="1">
        <v>550</v>
      </c>
      <c r="C684" s="12" t="s">
        <v>29</v>
      </c>
      <c r="D684" s="4" t="s">
        <v>1035</v>
      </c>
      <c r="E684" s="15">
        <v>253.5</v>
      </c>
      <c r="F684" s="30">
        <f>'[1]नमुना नं ८  (2)'!AB688</f>
        <v>253.5</v>
      </c>
      <c r="G684" s="15">
        <f t="shared" si="66"/>
        <v>507</v>
      </c>
      <c r="H684" s="31">
        <v>10</v>
      </c>
      <c r="I684" s="32">
        <f t="shared" si="65"/>
        <v>10</v>
      </c>
      <c r="J684" s="15">
        <f t="shared" si="67"/>
        <v>20</v>
      </c>
      <c r="K684" s="31">
        <v>10</v>
      </c>
      <c r="L684" s="32">
        <f>'[1]नमुना नं ८  (2)'!X684</f>
        <v>10</v>
      </c>
      <c r="M684" s="15">
        <f t="shared" si="68"/>
        <v>20</v>
      </c>
      <c r="N684" s="31">
        <v>0</v>
      </c>
      <c r="O684" s="15">
        <v>0</v>
      </c>
      <c r="P684" s="15">
        <f t="shared" si="69"/>
        <v>0</v>
      </c>
      <c r="Q684" s="15">
        <f t="shared" si="70"/>
        <v>547</v>
      </c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</row>
    <row r="685" spans="1:36" ht="35.25" customHeight="1">
      <c r="A685" s="14">
        <v>682</v>
      </c>
      <c r="B685" s="1">
        <v>551</v>
      </c>
      <c r="C685" s="12" t="s">
        <v>1036</v>
      </c>
      <c r="D685" s="4" t="s">
        <v>1037</v>
      </c>
      <c r="E685" s="15">
        <v>584.20000000000005</v>
      </c>
      <c r="F685" s="30">
        <f>'[1]नमुना नं ८  (2)'!AB689</f>
        <v>70.2</v>
      </c>
      <c r="G685" s="15">
        <f t="shared" si="66"/>
        <v>654.40000000000009</v>
      </c>
      <c r="H685" s="31">
        <v>20</v>
      </c>
      <c r="I685" s="32">
        <f t="shared" si="65"/>
        <v>20</v>
      </c>
      <c r="J685" s="15">
        <f t="shared" si="67"/>
        <v>40</v>
      </c>
      <c r="K685" s="31">
        <v>150</v>
      </c>
      <c r="L685" s="32">
        <f>'[1]नमुना नं ८  (2)'!X685</f>
        <v>20</v>
      </c>
      <c r="M685" s="15">
        <f t="shared" si="68"/>
        <v>170</v>
      </c>
      <c r="N685" s="31">
        <v>675</v>
      </c>
      <c r="O685" s="15">
        <v>0</v>
      </c>
      <c r="P685" s="15">
        <f t="shared" si="69"/>
        <v>675</v>
      </c>
      <c r="Q685" s="15">
        <f t="shared" si="70"/>
        <v>1539.4</v>
      </c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</row>
    <row r="686" spans="1:36" ht="35.25" customHeight="1">
      <c r="A686" s="14">
        <v>683</v>
      </c>
      <c r="B686" s="1">
        <v>552</v>
      </c>
      <c r="C686" s="12" t="s">
        <v>1038</v>
      </c>
      <c r="D686" s="4" t="s">
        <v>1039</v>
      </c>
      <c r="E686" s="15">
        <v>2854.3</v>
      </c>
      <c r="F686" s="30">
        <f>'[1]नमुना नं ८  (2)'!AB690</f>
        <v>1613.3</v>
      </c>
      <c r="G686" s="15">
        <f t="shared" si="66"/>
        <v>4467.6000000000004</v>
      </c>
      <c r="H686" s="31">
        <v>20</v>
      </c>
      <c r="I686" s="32">
        <f t="shared" si="65"/>
        <v>20</v>
      </c>
      <c r="J686" s="15">
        <f t="shared" si="67"/>
        <v>40</v>
      </c>
      <c r="K686" s="31">
        <v>45</v>
      </c>
      <c r="L686" s="32">
        <f>'[1]नमुना नं ८  (2)'!X686</f>
        <v>20</v>
      </c>
      <c r="M686" s="15">
        <f t="shared" si="68"/>
        <v>65</v>
      </c>
      <c r="N686" s="31">
        <v>75</v>
      </c>
      <c r="O686" s="15">
        <v>0</v>
      </c>
      <c r="P686" s="15">
        <f t="shared" si="69"/>
        <v>75</v>
      </c>
      <c r="Q686" s="15">
        <f t="shared" si="70"/>
        <v>4647.6000000000004</v>
      </c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</row>
    <row r="687" spans="1:36" ht="35.25" customHeight="1">
      <c r="A687" s="14">
        <v>684</v>
      </c>
      <c r="B687" s="1">
        <v>553</v>
      </c>
      <c r="C687" s="12" t="s">
        <v>1040</v>
      </c>
      <c r="D687" s="4" t="s">
        <v>1041</v>
      </c>
      <c r="E687" s="15">
        <v>1028</v>
      </c>
      <c r="F687" s="30">
        <v>570</v>
      </c>
      <c r="G687" s="15">
        <f t="shared" si="66"/>
        <v>1598</v>
      </c>
      <c r="H687" s="31">
        <v>20</v>
      </c>
      <c r="I687" s="32">
        <f t="shared" si="65"/>
        <v>20</v>
      </c>
      <c r="J687" s="15">
        <f t="shared" si="67"/>
        <v>40</v>
      </c>
      <c r="K687" s="31">
        <v>45</v>
      </c>
      <c r="L687" s="32">
        <f>'[1]नमुना नं ८  (2)'!X687</f>
        <v>20</v>
      </c>
      <c r="M687" s="15">
        <f t="shared" si="68"/>
        <v>65</v>
      </c>
      <c r="N687" s="31">
        <v>75</v>
      </c>
      <c r="O687" s="15">
        <v>0</v>
      </c>
      <c r="P687" s="15">
        <f t="shared" si="69"/>
        <v>75</v>
      </c>
      <c r="Q687" s="15">
        <f t="shared" si="70"/>
        <v>1778</v>
      </c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</row>
    <row r="688" spans="1:36" ht="35.25" customHeight="1">
      <c r="A688" s="14">
        <v>685</v>
      </c>
      <c r="B688" s="1">
        <v>554</v>
      </c>
      <c r="C688" s="12" t="s">
        <v>156</v>
      </c>
      <c r="D688" s="4" t="s">
        <v>1042</v>
      </c>
      <c r="E688" s="15">
        <v>0.39999999999997726</v>
      </c>
      <c r="F688" s="30">
        <f>'[1]नमुना नं ८  (2)'!AB692</f>
        <v>608.4</v>
      </c>
      <c r="G688" s="15">
        <f t="shared" si="66"/>
        <v>608.79999999999995</v>
      </c>
      <c r="H688" s="31">
        <v>0</v>
      </c>
      <c r="I688" s="32">
        <f t="shared" si="65"/>
        <v>10</v>
      </c>
      <c r="J688" s="15">
        <f t="shared" si="67"/>
        <v>10</v>
      </c>
      <c r="K688" s="31">
        <v>0</v>
      </c>
      <c r="L688" s="32">
        <f>'[1]नमुना नं ८  (2)'!X688</f>
        <v>10</v>
      </c>
      <c r="M688" s="15">
        <f t="shared" si="68"/>
        <v>10</v>
      </c>
      <c r="N688" s="31">
        <v>0</v>
      </c>
      <c r="O688" s="15">
        <v>0</v>
      </c>
      <c r="P688" s="15">
        <f t="shared" si="69"/>
        <v>0</v>
      </c>
      <c r="Q688" s="15">
        <f t="shared" si="70"/>
        <v>628.79999999999995</v>
      </c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</row>
    <row r="689" spans="1:36" ht="35.25" customHeight="1">
      <c r="A689" s="14">
        <v>686</v>
      </c>
      <c r="B689" s="1">
        <v>555</v>
      </c>
      <c r="C689" s="12" t="s">
        <v>102</v>
      </c>
      <c r="D689" s="4" t="s">
        <v>1043</v>
      </c>
      <c r="E689" s="15">
        <v>835</v>
      </c>
      <c r="F689" s="30">
        <v>307</v>
      </c>
      <c r="G689" s="15">
        <f t="shared" si="66"/>
        <v>1142</v>
      </c>
      <c r="H689" s="31">
        <v>50</v>
      </c>
      <c r="I689" s="32">
        <f t="shared" si="65"/>
        <v>10</v>
      </c>
      <c r="J689" s="15">
        <f t="shared" si="67"/>
        <v>60</v>
      </c>
      <c r="K689" s="31">
        <v>50</v>
      </c>
      <c r="L689" s="32">
        <f>'[1]नमुना नं ८  (2)'!X689</f>
        <v>10</v>
      </c>
      <c r="M689" s="15">
        <f t="shared" si="68"/>
        <v>60</v>
      </c>
      <c r="N689" s="31">
        <v>375</v>
      </c>
      <c r="O689" s="15">
        <v>0</v>
      </c>
      <c r="P689" s="15">
        <f t="shared" si="69"/>
        <v>375</v>
      </c>
      <c r="Q689" s="15">
        <f t="shared" si="70"/>
        <v>1637</v>
      </c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</row>
    <row r="690" spans="1:36" ht="35.25" customHeight="1">
      <c r="A690" s="14">
        <v>687</v>
      </c>
      <c r="B690" s="1">
        <v>556</v>
      </c>
      <c r="C690" s="12" t="s">
        <v>262</v>
      </c>
      <c r="D690" s="4" t="s">
        <v>1044</v>
      </c>
      <c r="E690" s="15">
        <v>207.60000000000002</v>
      </c>
      <c r="F690" s="30">
        <f>'[1]नमुना नं ८  (2)'!AB694</f>
        <v>41.6</v>
      </c>
      <c r="G690" s="15">
        <f t="shared" si="66"/>
        <v>249.20000000000002</v>
      </c>
      <c r="H690" s="31">
        <v>25</v>
      </c>
      <c r="I690" s="32">
        <f t="shared" si="65"/>
        <v>25</v>
      </c>
      <c r="J690" s="15">
        <f t="shared" si="67"/>
        <v>50</v>
      </c>
      <c r="K690" s="31">
        <v>25</v>
      </c>
      <c r="L690" s="32">
        <f>'[1]नमुना नं ८  (2)'!X690</f>
        <v>25</v>
      </c>
      <c r="M690" s="15">
        <f t="shared" si="68"/>
        <v>50</v>
      </c>
      <c r="N690" s="31">
        <v>0</v>
      </c>
      <c r="O690" s="15">
        <v>0</v>
      </c>
      <c r="P690" s="15">
        <f t="shared" si="69"/>
        <v>0</v>
      </c>
      <c r="Q690" s="15">
        <f t="shared" si="70"/>
        <v>349.20000000000005</v>
      </c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</row>
    <row r="691" spans="1:36" ht="35.25" customHeight="1">
      <c r="A691" s="14">
        <v>688</v>
      </c>
      <c r="B691" s="1">
        <v>557</v>
      </c>
      <c r="C691" s="12" t="s">
        <v>1045</v>
      </c>
      <c r="D691" s="4" t="s">
        <v>1046</v>
      </c>
      <c r="E691" s="15">
        <v>1435.2</v>
      </c>
      <c r="F691" s="30">
        <f>'[1]नमुना नं ८  (2)'!AB695</f>
        <v>811.2</v>
      </c>
      <c r="G691" s="15">
        <f t="shared" si="66"/>
        <v>2246.4</v>
      </c>
      <c r="H691" s="31">
        <v>50</v>
      </c>
      <c r="I691" s="32">
        <f t="shared" si="65"/>
        <v>25</v>
      </c>
      <c r="J691" s="15">
        <f t="shared" si="67"/>
        <v>75</v>
      </c>
      <c r="K691" s="31">
        <v>50</v>
      </c>
      <c r="L691" s="32">
        <f>'[1]नमुना नं ८  (2)'!X691</f>
        <v>25</v>
      </c>
      <c r="M691" s="15">
        <f t="shared" si="68"/>
        <v>75</v>
      </c>
      <c r="N691" s="31">
        <v>75</v>
      </c>
      <c r="O691" s="15">
        <v>0</v>
      </c>
      <c r="P691" s="15">
        <f t="shared" si="69"/>
        <v>75</v>
      </c>
      <c r="Q691" s="15">
        <f t="shared" si="70"/>
        <v>2471.4</v>
      </c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</row>
    <row r="692" spans="1:36" ht="35.25" customHeight="1">
      <c r="A692" s="14">
        <v>689</v>
      </c>
      <c r="B692" s="1">
        <v>558</v>
      </c>
      <c r="C692" s="12" t="s">
        <v>73</v>
      </c>
      <c r="D692" s="4" t="s">
        <v>1047</v>
      </c>
      <c r="E692" s="15">
        <v>594.1</v>
      </c>
      <c r="F692" s="30">
        <f>'[1]नमुना नं ८  (2)'!AB696</f>
        <v>594.1</v>
      </c>
      <c r="G692" s="15">
        <f t="shared" si="66"/>
        <v>1188.2</v>
      </c>
      <c r="H692" s="31">
        <v>20</v>
      </c>
      <c r="I692" s="32">
        <f t="shared" si="65"/>
        <v>20</v>
      </c>
      <c r="J692" s="15">
        <f t="shared" si="67"/>
        <v>40</v>
      </c>
      <c r="K692" s="31">
        <v>20</v>
      </c>
      <c r="L692" s="32">
        <f>'[1]नमुना नं ८  (2)'!X692</f>
        <v>20</v>
      </c>
      <c r="M692" s="15">
        <f t="shared" si="68"/>
        <v>40</v>
      </c>
      <c r="N692" s="31">
        <v>0</v>
      </c>
      <c r="O692" s="15">
        <v>0</v>
      </c>
      <c r="P692" s="15">
        <f t="shared" si="69"/>
        <v>0</v>
      </c>
      <c r="Q692" s="15">
        <f t="shared" si="70"/>
        <v>1268.2</v>
      </c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</row>
    <row r="693" spans="1:36" ht="35.25" customHeight="1">
      <c r="A693" s="14">
        <v>690</v>
      </c>
      <c r="B693" s="1">
        <v>559</v>
      </c>
      <c r="C693" s="12" t="s">
        <v>29</v>
      </c>
      <c r="D693" s="4" t="s">
        <v>1048</v>
      </c>
      <c r="E693" s="15">
        <v>422.5</v>
      </c>
      <c r="F693" s="30">
        <f>'[1]नमुना नं ८  (2)'!AB697</f>
        <v>422.5</v>
      </c>
      <c r="G693" s="15">
        <f t="shared" si="66"/>
        <v>845</v>
      </c>
      <c r="H693" s="31">
        <v>20</v>
      </c>
      <c r="I693" s="32">
        <f t="shared" si="65"/>
        <v>20</v>
      </c>
      <c r="J693" s="15">
        <f t="shared" si="67"/>
        <v>40</v>
      </c>
      <c r="K693" s="31">
        <v>20</v>
      </c>
      <c r="L693" s="32">
        <f>'[1]नमुना नं ८  (2)'!X693</f>
        <v>20</v>
      </c>
      <c r="M693" s="15">
        <f t="shared" si="68"/>
        <v>40</v>
      </c>
      <c r="N693" s="31">
        <v>0</v>
      </c>
      <c r="O693" s="15">
        <v>0</v>
      </c>
      <c r="P693" s="15">
        <f t="shared" si="69"/>
        <v>0</v>
      </c>
      <c r="Q693" s="15">
        <f t="shared" si="70"/>
        <v>925</v>
      </c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</row>
    <row r="694" spans="1:36" ht="35.25" customHeight="1">
      <c r="A694" s="14">
        <v>691</v>
      </c>
      <c r="B694" s="1">
        <v>560</v>
      </c>
      <c r="C694" s="12" t="s">
        <v>37</v>
      </c>
      <c r="D694" s="4" t="s">
        <v>1049</v>
      </c>
      <c r="E694" s="15">
        <v>0</v>
      </c>
      <c r="F694" s="30">
        <f>'[1]नमुना नं ८  (2)'!AB698</f>
        <v>0</v>
      </c>
      <c r="G694" s="15">
        <f t="shared" si="66"/>
        <v>0</v>
      </c>
      <c r="H694" s="31">
        <v>0</v>
      </c>
      <c r="I694" s="32">
        <v>0</v>
      </c>
      <c r="J694" s="15">
        <f t="shared" si="67"/>
        <v>0</v>
      </c>
      <c r="K694" s="31">
        <v>0</v>
      </c>
      <c r="L694" s="32">
        <v>0</v>
      </c>
      <c r="M694" s="15">
        <f t="shared" si="68"/>
        <v>0</v>
      </c>
      <c r="N694" s="31">
        <v>0</v>
      </c>
      <c r="O694" s="15">
        <v>0</v>
      </c>
      <c r="P694" s="15">
        <f t="shared" si="69"/>
        <v>0</v>
      </c>
      <c r="Q694" s="15">
        <f t="shared" si="70"/>
        <v>0</v>
      </c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</row>
    <row r="695" spans="1:36" ht="35.25" customHeight="1">
      <c r="A695" s="14">
        <v>692</v>
      </c>
      <c r="B695" s="1">
        <v>561</v>
      </c>
      <c r="C695" s="12" t="s">
        <v>37</v>
      </c>
      <c r="D695" s="4" t="s">
        <v>1050</v>
      </c>
      <c r="E695" s="15">
        <v>0</v>
      </c>
      <c r="F695" s="30">
        <f>'[1]नमुना नं ८  (2)'!AB699</f>
        <v>0</v>
      </c>
      <c r="G695" s="15">
        <f t="shared" si="66"/>
        <v>0</v>
      </c>
      <c r="H695" s="31">
        <v>0</v>
      </c>
      <c r="I695" s="32">
        <v>0</v>
      </c>
      <c r="J695" s="15">
        <f t="shared" si="67"/>
        <v>0</v>
      </c>
      <c r="K695" s="31">
        <v>0</v>
      </c>
      <c r="L695" s="32">
        <v>0</v>
      </c>
      <c r="M695" s="15">
        <f t="shared" si="68"/>
        <v>0</v>
      </c>
      <c r="N695" s="31">
        <v>0</v>
      </c>
      <c r="O695" s="15">
        <v>0</v>
      </c>
      <c r="P695" s="15">
        <f t="shared" si="69"/>
        <v>0</v>
      </c>
      <c r="Q695" s="15">
        <f t="shared" si="70"/>
        <v>0</v>
      </c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</row>
    <row r="696" spans="1:36" ht="35.25" customHeight="1">
      <c r="A696" s="14">
        <v>693</v>
      </c>
      <c r="B696" s="1">
        <v>562</v>
      </c>
      <c r="C696" s="12" t="s">
        <v>1051</v>
      </c>
      <c r="D696" s="4" t="s">
        <v>1052</v>
      </c>
      <c r="E696" s="15">
        <v>7068.6</v>
      </c>
      <c r="F696" s="30">
        <f>'[1]नमुना नं ८  (2)'!AB700</f>
        <v>912.6</v>
      </c>
      <c r="G696" s="15">
        <f t="shared" si="66"/>
        <v>7981.2000000000007</v>
      </c>
      <c r="H696" s="31">
        <v>25</v>
      </c>
      <c r="I696" s="32">
        <f t="shared" si="65"/>
        <v>25</v>
      </c>
      <c r="J696" s="15">
        <f t="shared" si="67"/>
        <v>50</v>
      </c>
      <c r="K696" s="31">
        <v>250</v>
      </c>
      <c r="L696" s="32">
        <f>'[1]नमुना नं ८  (2)'!X696</f>
        <v>25</v>
      </c>
      <c r="M696" s="15">
        <f t="shared" si="68"/>
        <v>275</v>
      </c>
      <c r="N696" s="31">
        <v>0</v>
      </c>
      <c r="O696" s="15">
        <v>0</v>
      </c>
      <c r="P696" s="15">
        <f t="shared" si="69"/>
        <v>0</v>
      </c>
      <c r="Q696" s="15">
        <f t="shared" si="70"/>
        <v>8306.2000000000007</v>
      </c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</row>
    <row r="697" spans="1:36" ht="35.25" customHeight="1">
      <c r="A697" s="14">
        <v>694</v>
      </c>
      <c r="B697" s="1">
        <v>563</v>
      </c>
      <c r="C697" s="12" t="s">
        <v>1053</v>
      </c>
      <c r="D697" s="4" t="s">
        <v>1054</v>
      </c>
      <c r="E697" s="15">
        <v>1544.2</v>
      </c>
      <c r="F697" s="30">
        <f>'[1]नमुना नं ८  (2)'!AB701</f>
        <v>161.19999999999999</v>
      </c>
      <c r="G697" s="15">
        <f t="shared" si="66"/>
        <v>1705.4</v>
      </c>
      <c r="H697" s="31">
        <v>180</v>
      </c>
      <c r="I697" s="32">
        <f t="shared" si="65"/>
        <v>20</v>
      </c>
      <c r="J697" s="15">
        <f t="shared" si="67"/>
        <v>200</v>
      </c>
      <c r="K697" s="31">
        <v>180</v>
      </c>
      <c r="L697" s="32">
        <f>'[1]नमुना नं ८  (2)'!X697</f>
        <v>20</v>
      </c>
      <c r="M697" s="15">
        <f t="shared" si="68"/>
        <v>200</v>
      </c>
      <c r="N697" s="31">
        <v>0</v>
      </c>
      <c r="O697" s="15">
        <v>0</v>
      </c>
      <c r="P697" s="15">
        <f t="shared" si="69"/>
        <v>0</v>
      </c>
      <c r="Q697" s="15">
        <f t="shared" si="70"/>
        <v>2105.4</v>
      </c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</row>
    <row r="698" spans="1:36" ht="35.25" customHeight="1">
      <c r="A698" s="14">
        <v>695</v>
      </c>
      <c r="B698" s="1">
        <v>564</v>
      </c>
      <c r="C698" s="12" t="s">
        <v>37</v>
      </c>
      <c r="D698" s="4" t="s">
        <v>807</v>
      </c>
      <c r="E698" s="15">
        <v>0</v>
      </c>
      <c r="F698" s="30">
        <f>'[1]नमुना नं ८  (2)'!AB702</f>
        <v>0</v>
      </c>
      <c r="G698" s="15">
        <f t="shared" si="66"/>
        <v>0</v>
      </c>
      <c r="H698" s="31">
        <v>0</v>
      </c>
      <c r="I698" s="32">
        <f t="shared" si="65"/>
        <v>0</v>
      </c>
      <c r="J698" s="15">
        <f t="shared" si="67"/>
        <v>0</v>
      </c>
      <c r="K698" s="31">
        <v>0</v>
      </c>
      <c r="L698" s="32">
        <v>0</v>
      </c>
      <c r="M698" s="15">
        <f t="shared" si="68"/>
        <v>0</v>
      </c>
      <c r="N698" s="31">
        <v>0</v>
      </c>
      <c r="O698" s="15">
        <v>0</v>
      </c>
      <c r="P698" s="15">
        <f t="shared" si="69"/>
        <v>0</v>
      </c>
      <c r="Q698" s="15">
        <f t="shared" si="70"/>
        <v>0</v>
      </c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</row>
    <row r="699" spans="1:36" ht="35.25" customHeight="1">
      <c r="A699" s="14">
        <v>696</v>
      </c>
      <c r="B699" s="1">
        <v>565</v>
      </c>
      <c r="C699" s="12" t="s">
        <v>1053</v>
      </c>
      <c r="D699" s="4" t="s">
        <v>807</v>
      </c>
      <c r="E699" s="15">
        <v>2526.3000000000002</v>
      </c>
      <c r="F699" s="30">
        <f>'[1]नमुना नं ८  (2)'!AB703</f>
        <v>521.29999999999995</v>
      </c>
      <c r="G699" s="15">
        <f t="shared" si="66"/>
        <v>3047.6000000000004</v>
      </c>
      <c r="H699" s="31">
        <v>100</v>
      </c>
      <c r="I699" s="32">
        <f t="shared" si="65"/>
        <v>0</v>
      </c>
      <c r="J699" s="15">
        <f t="shared" si="67"/>
        <v>100</v>
      </c>
      <c r="K699" s="31">
        <v>100</v>
      </c>
      <c r="L699" s="32">
        <f>'[1]नमुना नं ८  (2)'!X699</f>
        <v>0</v>
      </c>
      <c r="M699" s="15">
        <f t="shared" si="68"/>
        <v>100</v>
      </c>
      <c r="N699" s="31">
        <v>0</v>
      </c>
      <c r="O699" s="15">
        <v>0</v>
      </c>
      <c r="P699" s="15">
        <f t="shared" si="69"/>
        <v>0</v>
      </c>
      <c r="Q699" s="15">
        <f t="shared" si="70"/>
        <v>3247.6000000000004</v>
      </c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</row>
    <row r="700" spans="1:36" ht="35.25" customHeight="1">
      <c r="A700" s="14">
        <v>697</v>
      </c>
      <c r="B700" s="1">
        <v>566</v>
      </c>
      <c r="C700" s="12" t="s">
        <v>1055</v>
      </c>
      <c r="D700" s="4" t="s">
        <v>1056</v>
      </c>
      <c r="E700" s="15">
        <v>986.7</v>
      </c>
      <c r="F700" s="30">
        <f>'[1]नमुना नं ८  (2)'!AB704</f>
        <v>557.70000000000005</v>
      </c>
      <c r="G700" s="15">
        <f t="shared" si="66"/>
        <v>1544.4</v>
      </c>
      <c r="H700" s="31">
        <v>45</v>
      </c>
      <c r="I700" s="32">
        <f t="shared" si="65"/>
        <v>25</v>
      </c>
      <c r="J700" s="15">
        <f t="shared" si="67"/>
        <v>70</v>
      </c>
      <c r="K700" s="31">
        <v>45</v>
      </c>
      <c r="L700" s="32">
        <f>'[1]नमुना नं ८  (2)'!X700</f>
        <v>25</v>
      </c>
      <c r="M700" s="15">
        <f t="shared" si="68"/>
        <v>70</v>
      </c>
      <c r="N700" s="31">
        <v>0</v>
      </c>
      <c r="O700" s="15">
        <v>0</v>
      </c>
      <c r="P700" s="15">
        <f t="shared" si="69"/>
        <v>0</v>
      </c>
      <c r="Q700" s="15">
        <f t="shared" si="70"/>
        <v>1684.4</v>
      </c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</row>
    <row r="701" spans="1:36" ht="35.25" customHeight="1">
      <c r="A701" s="14">
        <v>698</v>
      </c>
      <c r="B701" s="1">
        <v>567</v>
      </c>
      <c r="C701" s="12" t="s">
        <v>29</v>
      </c>
      <c r="D701" s="4" t="s">
        <v>529</v>
      </c>
      <c r="E701" s="15">
        <v>1452.8</v>
      </c>
      <c r="F701" s="30">
        <f>'[1]नमुना नं ८  (2)'!AB705</f>
        <v>215.8</v>
      </c>
      <c r="G701" s="15">
        <f t="shared" si="66"/>
        <v>1668.6</v>
      </c>
      <c r="H701" s="31">
        <v>160</v>
      </c>
      <c r="I701" s="32">
        <f t="shared" si="65"/>
        <v>20</v>
      </c>
      <c r="J701" s="15">
        <f t="shared" si="67"/>
        <v>180</v>
      </c>
      <c r="K701" s="31">
        <v>160</v>
      </c>
      <c r="L701" s="32">
        <f>'[1]नमुना नं ८  (2)'!X701</f>
        <v>20</v>
      </c>
      <c r="M701" s="15">
        <f t="shared" si="68"/>
        <v>180</v>
      </c>
      <c r="N701" s="31">
        <v>675</v>
      </c>
      <c r="O701" s="15">
        <v>0</v>
      </c>
      <c r="P701" s="15">
        <f t="shared" si="69"/>
        <v>675</v>
      </c>
      <c r="Q701" s="15">
        <f t="shared" si="70"/>
        <v>2703.6</v>
      </c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</row>
    <row r="702" spans="1:36" ht="35.25" customHeight="1">
      <c r="A702" s="14">
        <v>699</v>
      </c>
      <c r="B702" s="1">
        <v>568</v>
      </c>
      <c r="C702" s="12" t="s">
        <v>29</v>
      </c>
      <c r="D702" s="4" t="s">
        <v>1057</v>
      </c>
      <c r="E702" s="15">
        <v>2086.5</v>
      </c>
      <c r="F702" s="30">
        <f>'[1]नमुना नं ८  (2)'!AB706</f>
        <v>526.5</v>
      </c>
      <c r="G702" s="15">
        <f t="shared" si="66"/>
        <v>2613</v>
      </c>
      <c r="H702" s="31">
        <v>20</v>
      </c>
      <c r="I702" s="32">
        <v>20</v>
      </c>
      <c r="J702" s="15">
        <f t="shared" si="67"/>
        <v>40</v>
      </c>
      <c r="K702" s="31">
        <v>20</v>
      </c>
      <c r="L702" s="32">
        <v>20</v>
      </c>
      <c r="M702" s="15">
        <f t="shared" si="68"/>
        <v>40</v>
      </c>
      <c r="N702" s="31">
        <v>0</v>
      </c>
      <c r="O702" s="15">
        <v>0</v>
      </c>
      <c r="P702" s="15">
        <f t="shared" si="69"/>
        <v>0</v>
      </c>
      <c r="Q702" s="15">
        <f t="shared" si="70"/>
        <v>2693</v>
      </c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</row>
    <row r="703" spans="1:36" ht="35.25" customHeight="1">
      <c r="A703" s="14">
        <v>700</v>
      </c>
      <c r="B703" s="1">
        <v>569</v>
      </c>
      <c r="C703" s="12" t="s">
        <v>775</v>
      </c>
      <c r="D703" s="4" t="s">
        <v>1058</v>
      </c>
      <c r="E703" s="15">
        <v>140</v>
      </c>
      <c r="F703" s="30">
        <v>78</v>
      </c>
      <c r="G703" s="15">
        <f t="shared" si="66"/>
        <v>218</v>
      </c>
      <c r="H703" s="31">
        <v>30</v>
      </c>
      <c r="I703" s="32">
        <f t="shared" si="65"/>
        <v>20</v>
      </c>
      <c r="J703" s="15">
        <f t="shared" si="67"/>
        <v>50</v>
      </c>
      <c r="K703" s="31">
        <v>30</v>
      </c>
      <c r="L703" s="32">
        <f>'[1]नमुना नं ८  (2)'!X703</f>
        <v>20</v>
      </c>
      <c r="M703" s="15">
        <f t="shared" si="68"/>
        <v>50</v>
      </c>
      <c r="N703" s="31">
        <v>75</v>
      </c>
      <c r="O703" s="15">
        <v>0</v>
      </c>
      <c r="P703" s="15">
        <f t="shared" si="69"/>
        <v>75</v>
      </c>
      <c r="Q703" s="15">
        <f t="shared" si="70"/>
        <v>393</v>
      </c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</row>
    <row r="704" spans="1:36" ht="35.25" customHeight="1">
      <c r="A704" s="14">
        <v>701</v>
      </c>
      <c r="B704" s="1">
        <v>570</v>
      </c>
      <c r="C704" s="12" t="s">
        <v>929</v>
      </c>
      <c r="D704" s="4" t="s">
        <v>216</v>
      </c>
      <c r="E704" s="15">
        <v>614.9</v>
      </c>
      <c r="F704" s="30">
        <f>'[1]नमुना नं ८  (2)'!AB708</f>
        <v>614.9</v>
      </c>
      <c r="G704" s="15">
        <f t="shared" si="66"/>
        <v>1229.8</v>
      </c>
      <c r="H704" s="31">
        <v>20</v>
      </c>
      <c r="I704" s="32">
        <f t="shared" si="65"/>
        <v>20</v>
      </c>
      <c r="J704" s="15">
        <f t="shared" si="67"/>
        <v>40</v>
      </c>
      <c r="K704" s="31">
        <v>20</v>
      </c>
      <c r="L704" s="32">
        <f>'[1]नमुना नं ८  (2)'!X704</f>
        <v>20</v>
      </c>
      <c r="M704" s="15">
        <f t="shared" si="68"/>
        <v>40</v>
      </c>
      <c r="N704" s="31">
        <v>0</v>
      </c>
      <c r="O704" s="15">
        <v>0</v>
      </c>
      <c r="P704" s="15">
        <f t="shared" si="69"/>
        <v>0</v>
      </c>
      <c r="Q704" s="15">
        <f t="shared" si="70"/>
        <v>1309.8</v>
      </c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</row>
    <row r="705" spans="1:36" ht="35.25" customHeight="1">
      <c r="A705" s="14">
        <v>702</v>
      </c>
      <c r="B705" s="1">
        <v>571</v>
      </c>
      <c r="C705" s="12" t="s">
        <v>29</v>
      </c>
      <c r="D705" s="4" t="s">
        <v>1059</v>
      </c>
      <c r="E705" s="15">
        <v>1738.4</v>
      </c>
      <c r="F705" s="30">
        <f>'[1]नमुना नं ८  (2)'!AB709</f>
        <v>426.4</v>
      </c>
      <c r="G705" s="15">
        <f t="shared" si="66"/>
        <v>2164.8000000000002</v>
      </c>
      <c r="H705" s="31">
        <v>90</v>
      </c>
      <c r="I705" s="32">
        <f t="shared" si="65"/>
        <v>10</v>
      </c>
      <c r="J705" s="15">
        <f t="shared" si="67"/>
        <v>100</v>
      </c>
      <c r="K705" s="31">
        <v>90</v>
      </c>
      <c r="L705" s="32">
        <f>'[1]नमुना नं ८  (2)'!X705</f>
        <v>10</v>
      </c>
      <c r="M705" s="15">
        <f t="shared" si="68"/>
        <v>100</v>
      </c>
      <c r="N705" s="31">
        <v>300</v>
      </c>
      <c r="O705" s="15">
        <v>0</v>
      </c>
      <c r="P705" s="15">
        <f t="shared" si="69"/>
        <v>300</v>
      </c>
      <c r="Q705" s="15">
        <f t="shared" si="70"/>
        <v>2664.8</v>
      </c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</row>
    <row r="706" spans="1:36" ht="35.25" customHeight="1">
      <c r="A706" s="14">
        <v>703</v>
      </c>
      <c r="B706" s="1">
        <v>572</v>
      </c>
      <c r="C706" s="12" t="s">
        <v>1060</v>
      </c>
      <c r="D706" s="4" t="s">
        <v>1061</v>
      </c>
      <c r="E706" s="15">
        <v>176.8</v>
      </c>
      <c r="F706" s="30">
        <f>'[1]नमुना नं ८  (2)'!AB710</f>
        <v>176.8</v>
      </c>
      <c r="G706" s="15">
        <f t="shared" si="66"/>
        <v>353.6</v>
      </c>
      <c r="H706" s="31">
        <v>20</v>
      </c>
      <c r="I706" s="32">
        <f t="shared" si="65"/>
        <v>20</v>
      </c>
      <c r="J706" s="15">
        <f t="shared" si="67"/>
        <v>40</v>
      </c>
      <c r="K706" s="31">
        <v>20</v>
      </c>
      <c r="L706" s="32">
        <f>'[1]नमुना नं ८  (2)'!X706</f>
        <v>20</v>
      </c>
      <c r="M706" s="15">
        <f t="shared" si="68"/>
        <v>40</v>
      </c>
      <c r="N706" s="31">
        <v>0</v>
      </c>
      <c r="O706" s="15">
        <v>0</v>
      </c>
      <c r="P706" s="15">
        <f t="shared" si="69"/>
        <v>0</v>
      </c>
      <c r="Q706" s="15">
        <f t="shared" si="70"/>
        <v>433.6</v>
      </c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</row>
    <row r="707" spans="1:36" ht="35.25" customHeight="1">
      <c r="A707" s="14">
        <v>704</v>
      </c>
      <c r="B707" s="1">
        <v>573</v>
      </c>
      <c r="C707" s="12" t="s">
        <v>498</v>
      </c>
      <c r="D707" s="4" t="s">
        <v>1062</v>
      </c>
      <c r="E707" s="15">
        <v>0</v>
      </c>
      <c r="F707" s="30">
        <f>'[1]नमुना नं ८  (2)'!AB711</f>
        <v>0</v>
      </c>
      <c r="G707" s="15">
        <f t="shared" si="66"/>
        <v>0</v>
      </c>
      <c r="H707" s="31">
        <v>10</v>
      </c>
      <c r="I707" s="32">
        <f t="shared" si="65"/>
        <v>10</v>
      </c>
      <c r="J707" s="15">
        <f t="shared" si="67"/>
        <v>20</v>
      </c>
      <c r="K707" s="31">
        <v>10</v>
      </c>
      <c r="L707" s="32">
        <v>10</v>
      </c>
      <c r="M707" s="15">
        <f t="shared" si="68"/>
        <v>20</v>
      </c>
      <c r="N707" s="31">
        <v>0</v>
      </c>
      <c r="O707" s="15">
        <v>0</v>
      </c>
      <c r="P707" s="15">
        <f t="shared" si="69"/>
        <v>0</v>
      </c>
      <c r="Q707" s="15">
        <f t="shared" si="70"/>
        <v>40</v>
      </c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</row>
    <row r="708" spans="1:36" ht="35.25" customHeight="1">
      <c r="A708" s="14">
        <v>705</v>
      </c>
      <c r="B708" s="1">
        <v>574</v>
      </c>
      <c r="C708" s="12" t="s">
        <v>1063</v>
      </c>
      <c r="D708" s="4" t="s">
        <v>494</v>
      </c>
      <c r="E708" s="15">
        <v>324</v>
      </c>
      <c r="F708" s="30">
        <v>324</v>
      </c>
      <c r="G708" s="15">
        <f t="shared" si="66"/>
        <v>648</v>
      </c>
      <c r="H708" s="31">
        <v>20</v>
      </c>
      <c r="I708" s="32">
        <f t="shared" si="65"/>
        <v>20</v>
      </c>
      <c r="J708" s="15">
        <f t="shared" si="67"/>
        <v>40</v>
      </c>
      <c r="K708" s="31">
        <v>20</v>
      </c>
      <c r="L708" s="32">
        <f>'[1]नमुना नं ८  (2)'!X708</f>
        <v>20</v>
      </c>
      <c r="M708" s="15">
        <f t="shared" si="68"/>
        <v>40</v>
      </c>
      <c r="N708" s="31">
        <v>0</v>
      </c>
      <c r="O708" s="15">
        <v>0</v>
      </c>
      <c r="P708" s="15">
        <f t="shared" si="69"/>
        <v>0</v>
      </c>
      <c r="Q708" s="15">
        <f t="shared" si="70"/>
        <v>728</v>
      </c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</row>
    <row r="709" spans="1:36" ht="35.25" customHeight="1">
      <c r="A709" s="14">
        <v>706</v>
      </c>
      <c r="B709" s="1" t="s">
        <v>1064</v>
      </c>
      <c r="C709" s="12" t="s">
        <v>1065</v>
      </c>
      <c r="D709" s="4" t="s">
        <v>1066</v>
      </c>
      <c r="E709" s="15">
        <v>2893.4</v>
      </c>
      <c r="F709" s="30">
        <f>'[1]नमुना नं ८  (2)'!AB713</f>
        <v>1635.4</v>
      </c>
      <c r="G709" s="15">
        <f t="shared" ref="G709:G767" si="71">E709+F709</f>
        <v>4528.8</v>
      </c>
      <c r="H709" s="31">
        <v>30</v>
      </c>
      <c r="I709" s="32">
        <f t="shared" si="65"/>
        <v>20</v>
      </c>
      <c r="J709" s="15">
        <f t="shared" ref="J709:J767" si="72">H709+I709</f>
        <v>50</v>
      </c>
      <c r="K709" s="31">
        <v>30</v>
      </c>
      <c r="L709" s="32">
        <f>'[1]नमुना नं ८  (2)'!X709</f>
        <v>20</v>
      </c>
      <c r="M709" s="15">
        <f t="shared" ref="M709:M767" si="73">K709+L709</f>
        <v>50</v>
      </c>
      <c r="N709" s="31">
        <v>0</v>
      </c>
      <c r="O709" s="15">
        <v>0</v>
      </c>
      <c r="P709" s="15">
        <f t="shared" ref="P709:P767" si="74">N709+O709</f>
        <v>0</v>
      </c>
      <c r="Q709" s="15">
        <f t="shared" ref="Q709:Q767" si="75">G709+J709+M709+P709</f>
        <v>4628.8</v>
      </c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</row>
    <row r="710" spans="1:36" ht="35.25" customHeight="1">
      <c r="A710" s="14">
        <v>707</v>
      </c>
      <c r="B710" s="1" t="s">
        <v>1067</v>
      </c>
      <c r="C710" s="12" t="s">
        <v>1065</v>
      </c>
      <c r="D710" s="4" t="s">
        <v>1068</v>
      </c>
      <c r="E710" s="15">
        <v>2003.3</v>
      </c>
      <c r="F710" s="30">
        <f>'[1]नमुना नं ८  (2)'!AB714</f>
        <v>1132.3</v>
      </c>
      <c r="G710" s="15">
        <f t="shared" si="71"/>
        <v>3135.6</v>
      </c>
      <c r="H710" s="31">
        <v>30</v>
      </c>
      <c r="I710" s="32">
        <f t="shared" ref="I710:I773" si="76">L710</f>
        <v>20</v>
      </c>
      <c r="J710" s="15">
        <f t="shared" si="72"/>
        <v>50</v>
      </c>
      <c r="K710" s="31">
        <v>30</v>
      </c>
      <c r="L710" s="32">
        <f>'[1]नमुना नं ८  (2)'!X710</f>
        <v>20</v>
      </c>
      <c r="M710" s="15">
        <f t="shared" si="73"/>
        <v>50</v>
      </c>
      <c r="N710" s="31">
        <v>0</v>
      </c>
      <c r="O710" s="15">
        <v>0</v>
      </c>
      <c r="P710" s="15">
        <f t="shared" si="74"/>
        <v>0</v>
      </c>
      <c r="Q710" s="15">
        <f t="shared" si="75"/>
        <v>3235.6</v>
      </c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</row>
    <row r="711" spans="1:36" ht="35.25" customHeight="1">
      <c r="A711" s="14">
        <v>708</v>
      </c>
      <c r="B711" s="1" t="s">
        <v>1069</v>
      </c>
      <c r="C711" s="12" t="s">
        <v>1065</v>
      </c>
      <c r="D711" s="4" t="s">
        <v>1070</v>
      </c>
      <c r="E711" s="15">
        <v>3433.9</v>
      </c>
      <c r="F711" s="30">
        <f>'[1]नमुना नं ८  (2)'!AB715</f>
        <v>1940.9</v>
      </c>
      <c r="G711" s="15">
        <f t="shared" si="71"/>
        <v>5374.8</v>
      </c>
      <c r="H711" s="31">
        <v>10</v>
      </c>
      <c r="I711" s="32">
        <f t="shared" si="76"/>
        <v>0</v>
      </c>
      <c r="J711" s="15">
        <f t="shared" si="72"/>
        <v>10</v>
      </c>
      <c r="K711" s="31">
        <v>10</v>
      </c>
      <c r="L711" s="32">
        <f>'[1]नमुना नं ८  (2)'!X711</f>
        <v>0</v>
      </c>
      <c r="M711" s="15">
        <f t="shared" si="73"/>
        <v>10</v>
      </c>
      <c r="N711" s="31">
        <v>0</v>
      </c>
      <c r="O711" s="15">
        <v>0</v>
      </c>
      <c r="P711" s="15">
        <f t="shared" si="74"/>
        <v>0</v>
      </c>
      <c r="Q711" s="15">
        <f t="shared" si="75"/>
        <v>5394.8</v>
      </c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</row>
    <row r="712" spans="1:36" ht="35.25" customHeight="1">
      <c r="A712" s="14">
        <v>709</v>
      </c>
      <c r="B712" s="1" t="s">
        <v>1071</v>
      </c>
      <c r="C712" s="12" t="s">
        <v>1065</v>
      </c>
      <c r="D712" s="4" t="s">
        <v>1070</v>
      </c>
      <c r="E712" s="15">
        <v>3555.8</v>
      </c>
      <c r="F712" s="30">
        <f>'[1]नमुना नं ८  (2)'!AB716</f>
        <v>2009.8</v>
      </c>
      <c r="G712" s="15">
        <f t="shared" si="71"/>
        <v>5565.6</v>
      </c>
      <c r="H712" s="31">
        <v>20</v>
      </c>
      <c r="I712" s="32">
        <f t="shared" si="76"/>
        <v>10</v>
      </c>
      <c r="J712" s="15">
        <f t="shared" si="72"/>
        <v>30</v>
      </c>
      <c r="K712" s="31">
        <v>20</v>
      </c>
      <c r="L712" s="32">
        <f>'[1]नमुना नं ८  (2)'!X712</f>
        <v>10</v>
      </c>
      <c r="M712" s="15">
        <f t="shared" si="73"/>
        <v>30</v>
      </c>
      <c r="N712" s="31">
        <v>0</v>
      </c>
      <c r="O712" s="15">
        <v>0</v>
      </c>
      <c r="P712" s="15">
        <f t="shared" si="74"/>
        <v>0</v>
      </c>
      <c r="Q712" s="15">
        <f t="shared" si="75"/>
        <v>5625.6</v>
      </c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</row>
    <row r="713" spans="1:36" ht="35.25" customHeight="1">
      <c r="A713" s="14">
        <v>710</v>
      </c>
      <c r="B713" s="1" t="s">
        <v>1072</v>
      </c>
      <c r="C713" s="12" t="s">
        <v>1065</v>
      </c>
      <c r="D713" s="4" t="s">
        <v>1073</v>
      </c>
      <c r="E713" s="15">
        <v>7504.4</v>
      </c>
      <c r="F713" s="30">
        <f>'[1]नमुना नं ८  (2)'!AB717</f>
        <v>1336.4</v>
      </c>
      <c r="G713" s="15">
        <f t="shared" si="71"/>
        <v>8840.7999999999993</v>
      </c>
      <c r="H713" s="31">
        <v>70</v>
      </c>
      <c r="I713" s="32">
        <f t="shared" si="76"/>
        <v>10</v>
      </c>
      <c r="J713" s="15">
        <f t="shared" si="72"/>
        <v>80</v>
      </c>
      <c r="K713" s="31">
        <v>70</v>
      </c>
      <c r="L713" s="32">
        <f>'[1]नमुना नं ८  (2)'!X713</f>
        <v>10</v>
      </c>
      <c r="M713" s="15">
        <f t="shared" si="73"/>
        <v>80</v>
      </c>
      <c r="N713" s="31">
        <v>0</v>
      </c>
      <c r="O713" s="15">
        <v>0</v>
      </c>
      <c r="P713" s="15">
        <f t="shared" si="74"/>
        <v>0</v>
      </c>
      <c r="Q713" s="15">
        <f t="shared" si="75"/>
        <v>9000.7999999999993</v>
      </c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</row>
    <row r="714" spans="1:36" ht="35.25" customHeight="1">
      <c r="A714" s="14">
        <v>711</v>
      </c>
      <c r="B714" s="1" t="s">
        <v>1074</v>
      </c>
      <c r="C714" s="12" t="s">
        <v>1065</v>
      </c>
      <c r="D714" s="4" t="s">
        <v>1508</v>
      </c>
      <c r="E714" s="15">
        <v>3910</v>
      </c>
      <c r="F714" s="30">
        <f>'[1]नमुना नं ८  (2)'!AB718</f>
        <v>2210</v>
      </c>
      <c r="G714" s="15">
        <f t="shared" si="71"/>
        <v>6120</v>
      </c>
      <c r="H714" s="31">
        <v>20</v>
      </c>
      <c r="I714" s="32">
        <f t="shared" si="76"/>
        <v>10</v>
      </c>
      <c r="J714" s="15">
        <f t="shared" si="72"/>
        <v>30</v>
      </c>
      <c r="K714" s="31">
        <v>20</v>
      </c>
      <c r="L714" s="32">
        <f>'[1]नमुना नं ८  (2)'!X714</f>
        <v>10</v>
      </c>
      <c r="M714" s="15">
        <f t="shared" si="73"/>
        <v>30</v>
      </c>
      <c r="N714" s="31">
        <v>0</v>
      </c>
      <c r="O714" s="15">
        <v>0</v>
      </c>
      <c r="P714" s="15">
        <f t="shared" si="74"/>
        <v>0</v>
      </c>
      <c r="Q714" s="15">
        <f t="shared" si="75"/>
        <v>6180</v>
      </c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</row>
    <row r="715" spans="1:36" ht="35.25" customHeight="1">
      <c r="A715" s="14">
        <v>712</v>
      </c>
      <c r="B715" s="1" t="s">
        <v>1075</v>
      </c>
      <c r="C715" s="12" t="s">
        <v>1065</v>
      </c>
      <c r="D715" s="4" t="s">
        <v>1508</v>
      </c>
      <c r="E715" s="15">
        <v>2210</v>
      </c>
      <c r="F715" s="30">
        <f>'[1]नमुना नं ८  (2)'!AB719</f>
        <v>2210</v>
      </c>
      <c r="G715" s="15">
        <f t="shared" si="71"/>
        <v>4420</v>
      </c>
      <c r="H715" s="31">
        <v>10</v>
      </c>
      <c r="I715" s="32">
        <f t="shared" si="76"/>
        <v>10</v>
      </c>
      <c r="J715" s="15">
        <f t="shared" si="72"/>
        <v>20</v>
      </c>
      <c r="K715" s="31">
        <v>10</v>
      </c>
      <c r="L715" s="32">
        <f>'[1]नमुना नं ८  (2)'!X715</f>
        <v>10</v>
      </c>
      <c r="M715" s="15">
        <f t="shared" si="73"/>
        <v>20</v>
      </c>
      <c r="N715" s="31">
        <v>0</v>
      </c>
      <c r="O715" s="15">
        <v>0</v>
      </c>
      <c r="P715" s="15">
        <f t="shared" si="74"/>
        <v>0</v>
      </c>
      <c r="Q715" s="15">
        <f t="shared" si="75"/>
        <v>4460</v>
      </c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</row>
    <row r="716" spans="1:36" ht="35.25" customHeight="1">
      <c r="A716" s="14">
        <v>713</v>
      </c>
      <c r="B716" s="1" t="s">
        <v>1076</v>
      </c>
      <c r="C716" s="12" t="s">
        <v>1065</v>
      </c>
      <c r="D716" s="4" t="s">
        <v>1068</v>
      </c>
      <c r="E716" s="15">
        <v>1964.3</v>
      </c>
      <c r="F716" s="30">
        <f>'[1]नमुना नं ८  (2)'!AB720</f>
        <v>1964.3</v>
      </c>
      <c r="G716" s="15">
        <f t="shared" si="71"/>
        <v>3928.6</v>
      </c>
      <c r="H716" s="31">
        <v>10</v>
      </c>
      <c r="I716" s="32">
        <f t="shared" si="76"/>
        <v>10</v>
      </c>
      <c r="J716" s="15">
        <f t="shared" si="72"/>
        <v>20</v>
      </c>
      <c r="K716" s="31">
        <v>10</v>
      </c>
      <c r="L716" s="32">
        <f>'[1]नमुना नं ८  (2)'!X716</f>
        <v>10</v>
      </c>
      <c r="M716" s="15">
        <f t="shared" si="73"/>
        <v>20</v>
      </c>
      <c r="N716" s="31">
        <v>0</v>
      </c>
      <c r="O716" s="15">
        <v>0</v>
      </c>
      <c r="P716" s="15">
        <f t="shared" si="74"/>
        <v>0</v>
      </c>
      <c r="Q716" s="15">
        <f t="shared" si="75"/>
        <v>3968.6</v>
      </c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</row>
    <row r="717" spans="1:36" ht="35.25" customHeight="1">
      <c r="A717" s="14">
        <v>714</v>
      </c>
      <c r="B717" s="1" t="s">
        <v>1077</v>
      </c>
      <c r="C717" s="12" t="s">
        <v>1065</v>
      </c>
      <c r="D717" s="4" t="s">
        <v>1078</v>
      </c>
      <c r="E717" s="15">
        <v>11030.3</v>
      </c>
      <c r="F717" s="30">
        <f>'[1]नमुना नं ८  (2)'!AB721</f>
        <v>1964.3</v>
      </c>
      <c r="G717" s="15">
        <f t="shared" si="71"/>
        <v>12994.599999999999</v>
      </c>
      <c r="H717" s="31">
        <v>70</v>
      </c>
      <c r="I717" s="32">
        <f t="shared" si="76"/>
        <v>10</v>
      </c>
      <c r="J717" s="15">
        <f t="shared" si="72"/>
        <v>80</v>
      </c>
      <c r="K717" s="31">
        <v>70</v>
      </c>
      <c r="L717" s="32">
        <f>'[1]नमुना नं ८  (2)'!X717</f>
        <v>10</v>
      </c>
      <c r="M717" s="15">
        <f t="shared" si="73"/>
        <v>80</v>
      </c>
      <c r="N717" s="31">
        <v>0</v>
      </c>
      <c r="O717" s="15">
        <v>0</v>
      </c>
      <c r="P717" s="15">
        <f t="shared" si="74"/>
        <v>0</v>
      </c>
      <c r="Q717" s="15">
        <f t="shared" si="75"/>
        <v>13154.599999999999</v>
      </c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</row>
    <row r="718" spans="1:36" ht="35.25" customHeight="1">
      <c r="A718" s="14">
        <v>715</v>
      </c>
      <c r="B718" s="1">
        <v>576</v>
      </c>
      <c r="C718" s="12" t="s">
        <v>929</v>
      </c>
      <c r="D718" s="4" t="s">
        <v>1079</v>
      </c>
      <c r="E718" s="15">
        <v>3392.5</v>
      </c>
      <c r="F718" s="30">
        <f>'[1]नमुना नं ८  (2)'!AB722</f>
        <v>1267.5</v>
      </c>
      <c r="G718" s="15">
        <f t="shared" si="71"/>
        <v>4660</v>
      </c>
      <c r="H718" s="31">
        <v>10</v>
      </c>
      <c r="I718" s="32">
        <f t="shared" si="76"/>
        <v>10</v>
      </c>
      <c r="J718" s="15">
        <f t="shared" si="72"/>
        <v>20</v>
      </c>
      <c r="K718" s="31">
        <v>10</v>
      </c>
      <c r="L718" s="32">
        <f>'[1]नमुना नं ८  (2)'!X718</f>
        <v>10</v>
      </c>
      <c r="M718" s="15">
        <f t="shared" si="73"/>
        <v>20</v>
      </c>
      <c r="N718" s="31">
        <v>0</v>
      </c>
      <c r="O718" s="15">
        <v>0</v>
      </c>
      <c r="P718" s="15">
        <f t="shared" si="74"/>
        <v>0</v>
      </c>
      <c r="Q718" s="15">
        <f t="shared" si="75"/>
        <v>4700</v>
      </c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</row>
    <row r="719" spans="1:36" ht="35.25" customHeight="1">
      <c r="A719" s="14">
        <v>716</v>
      </c>
      <c r="B719" s="1">
        <v>577</v>
      </c>
      <c r="C719" s="12" t="s">
        <v>1080</v>
      </c>
      <c r="D719" s="4" t="s">
        <v>752</v>
      </c>
      <c r="E719" s="15">
        <v>610</v>
      </c>
      <c r="F719" s="30">
        <v>610</v>
      </c>
      <c r="G719" s="15">
        <f t="shared" si="71"/>
        <v>1220</v>
      </c>
      <c r="H719" s="31">
        <v>10</v>
      </c>
      <c r="I719" s="32">
        <f t="shared" si="76"/>
        <v>10</v>
      </c>
      <c r="J719" s="15">
        <f t="shared" si="72"/>
        <v>20</v>
      </c>
      <c r="K719" s="31">
        <v>10</v>
      </c>
      <c r="L719" s="32">
        <f>'[1]नमुना नं ८  (2)'!X719</f>
        <v>10</v>
      </c>
      <c r="M719" s="15">
        <f t="shared" si="73"/>
        <v>20</v>
      </c>
      <c r="N719" s="31">
        <v>0</v>
      </c>
      <c r="O719" s="15">
        <v>0</v>
      </c>
      <c r="P719" s="15">
        <f t="shared" si="74"/>
        <v>0</v>
      </c>
      <c r="Q719" s="15">
        <f t="shared" si="75"/>
        <v>1260</v>
      </c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</row>
    <row r="720" spans="1:36" ht="35.25" customHeight="1">
      <c r="A720" s="14">
        <v>717</v>
      </c>
      <c r="B720" s="1">
        <v>578</v>
      </c>
      <c r="C720" s="12" t="s">
        <v>1080</v>
      </c>
      <c r="D720" s="4" t="s">
        <v>1523</v>
      </c>
      <c r="E720" s="15">
        <v>-0.1000000000003638</v>
      </c>
      <c r="F720" s="30">
        <f>'[1]नमुना नं ८  (2)'!AB724</f>
        <v>1368.9</v>
      </c>
      <c r="G720" s="15">
        <f t="shared" si="71"/>
        <v>1368.7999999999997</v>
      </c>
      <c r="H720" s="31">
        <v>0</v>
      </c>
      <c r="I720" s="32">
        <f t="shared" si="76"/>
        <v>10</v>
      </c>
      <c r="J720" s="15">
        <f t="shared" si="72"/>
        <v>10</v>
      </c>
      <c r="K720" s="31">
        <v>0</v>
      </c>
      <c r="L720" s="32">
        <f>'[1]नमुना नं ८  (2)'!X720</f>
        <v>10</v>
      </c>
      <c r="M720" s="15">
        <f t="shared" si="73"/>
        <v>10</v>
      </c>
      <c r="N720" s="31">
        <v>0</v>
      </c>
      <c r="O720" s="15">
        <v>0</v>
      </c>
      <c r="P720" s="15">
        <f t="shared" si="74"/>
        <v>0</v>
      </c>
      <c r="Q720" s="15">
        <f t="shared" si="75"/>
        <v>1388.7999999999997</v>
      </c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</row>
    <row r="721" spans="1:36" ht="35.25" customHeight="1">
      <c r="A721" s="14">
        <v>718</v>
      </c>
      <c r="B721" s="1">
        <v>579</v>
      </c>
      <c r="C721" s="12" t="s">
        <v>1081</v>
      </c>
      <c r="D721" s="4" t="s">
        <v>1082</v>
      </c>
      <c r="E721" s="15">
        <v>4077.9</v>
      </c>
      <c r="F721" s="30">
        <f>'[1]नमुना नं ८  (2)'!AB725</f>
        <v>2304.9</v>
      </c>
      <c r="G721" s="15">
        <f t="shared" si="71"/>
        <v>6382.8</v>
      </c>
      <c r="H721" s="31">
        <v>10</v>
      </c>
      <c r="I721" s="32">
        <f t="shared" si="76"/>
        <v>10</v>
      </c>
      <c r="J721" s="15">
        <f t="shared" si="72"/>
        <v>20</v>
      </c>
      <c r="K721" s="31">
        <v>35</v>
      </c>
      <c r="L721" s="32">
        <f>'[1]नमुना नं ८  (2)'!X721</f>
        <v>10</v>
      </c>
      <c r="M721" s="15">
        <f t="shared" si="73"/>
        <v>45</v>
      </c>
      <c r="N721" s="31">
        <v>0</v>
      </c>
      <c r="O721" s="15">
        <v>0</v>
      </c>
      <c r="P721" s="15">
        <f t="shared" si="74"/>
        <v>0</v>
      </c>
      <c r="Q721" s="15">
        <f t="shared" si="75"/>
        <v>6447.8</v>
      </c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</row>
    <row r="722" spans="1:36" ht="35.25" customHeight="1">
      <c r="A722" s="14">
        <v>719</v>
      </c>
      <c r="B722" s="1">
        <v>580</v>
      </c>
      <c r="C722" s="12" t="s">
        <v>887</v>
      </c>
      <c r="D722" s="4" t="s">
        <v>1083</v>
      </c>
      <c r="E722" s="15">
        <v>4162.3999999999996</v>
      </c>
      <c r="F722" s="30">
        <f>'[1]नमुना नं ८  (2)'!AB726</f>
        <v>1258.4000000000001</v>
      </c>
      <c r="G722" s="15">
        <f t="shared" si="71"/>
        <v>5420.7999999999993</v>
      </c>
      <c r="H722" s="31">
        <v>100</v>
      </c>
      <c r="I722" s="32">
        <f t="shared" si="76"/>
        <v>25</v>
      </c>
      <c r="J722" s="15">
        <f t="shared" si="72"/>
        <v>125</v>
      </c>
      <c r="K722" s="31">
        <v>100</v>
      </c>
      <c r="L722" s="32">
        <f>'[1]नमुना नं ८  (2)'!X722</f>
        <v>25</v>
      </c>
      <c r="M722" s="15">
        <f t="shared" si="73"/>
        <v>125</v>
      </c>
      <c r="N722" s="31">
        <v>0</v>
      </c>
      <c r="O722" s="15">
        <v>0</v>
      </c>
      <c r="P722" s="15">
        <f t="shared" si="74"/>
        <v>0</v>
      </c>
      <c r="Q722" s="15">
        <f t="shared" si="75"/>
        <v>5670.7999999999993</v>
      </c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</row>
    <row r="723" spans="1:36" ht="35.25" customHeight="1">
      <c r="A723" s="14">
        <v>720</v>
      </c>
      <c r="B723" s="1">
        <v>581</v>
      </c>
      <c r="C723" s="12" t="s">
        <v>37</v>
      </c>
      <c r="D723" s="4" t="s">
        <v>677</v>
      </c>
      <c r="E723" s="15">
        <v>0</v>
      </c>
      <c r="F723" s="30">
        <f>'[1]नमुना नं ८  (2)'!AB727</f>
        <v>0</v>
      </c>
      <c r="G723" s="15">
        <f t="shared" si="71"/>
        <v>0</v>
      </c>
      <c r="H723" s="31">
        <v>20</v>
      </c>
      <c r="I723" s="32">
        <f t="shared" si="76"/>
        <v>20</v>
      </c>
      <c r="J723" s="15">
        <f t="shared" si="72"/>
        <v>40</v>
      </c>
      <c r="K723" s="31">
        <v>20</v>
      </c>
      <c r="L723" s="32">
        <f>'[1]नमुना नं ८  (2)'!X723</f>
        <v>20</v>
      </c>
      <c r="M723" s="15">
        <f t="shared" si="73"/>
        <v>40</v>
      </c>
      <c r="N723" s="31">
        <v>0</v>
      </c>
      <c r="O723" s="15">
        <v>0</v>
      </c>
      <c r="P723" s="15">
        <f t="shared" si="74"/>
        <v>0</v>
      </c>
      <c r="Q723" s="15">
        <f t="shared" si="75"/>
        <v>80</v>
      </c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</row>
    <row r="724" spans="1:36" ht="35.25" customHeight="1">
      <c r="A724" s="14">
        <v>721</v>
      </c>
      <c r="B724" s="1">
        <v>582</v>
      </c>
      <c r="C724" s="12" t="s">
        <v>37</v>
      </c>
      <c r="D724" s="4" t="s">
        <v>677</v>
      </c>
      <c r="E724" s="15">
        <v>0</v>
      </c>
      <c r="F724" s="30">
        <f>'[1]नमुना नं ८  (2)'!AB728</f>
        <v>0</v>
      </c>
      <c r="G724" s="15">
        <f t="shared" si="71"/>
        <v>0</v>
      </c>
      <c r="H724" s="31">
        <v>25</v>
      </c>
      <c r="I724" s="32">
        <f t="shared" si="76"/>
        <v>25</v>
      </c>
      <c r="J724" s="15">
        <f t="shared" si="72"/>
        <v>50</v>
      </c>
      <c r="K724" s="31">
        <v>25</v>
      </c>
      <c r="L724" s="32">
        <v>25</v>
      </c>
      <c r="M724" s="15">
        <f t="shared" si="73"/>
        <v>50</v>
      </c>
      <c r="N724" s="31">
        <v>0</v>
      </c>
      <c r="O724" s="15">
        <v>0</v>
      </c>
      <c r="P724" s="15">
        <f t="shared" si="74"/>
        <v>0</v>
      </c>
      <c r="Q724" s="15">
        <f t="shared" si="75"/>
        <v>100</v>
      </c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</row>
    <row r="725" spans="1:36" ht="35.25" customHeight="1">
      <c r="A725" s="14">
        <v>722</v>
      </c>
      <c r="B725" s="1">
        <v>583</v>
      </c>
      <c r="C725" s="12" t="s">
        <v>1084</v>
      </c>
      <c r="D725" s="4" t="s">
        <v>1085</v>
      </c>
      <c r="E725" s="15">
        <v>2445</v>
      </c>
      <c r="F725" s="30">
        <v>2445</v>
      </c>
      <c r="G725" s="15">
        <f t="shared" si="71"/>
        <v>4890</v>
      </c>
      <c r="H725" s="31">
        <v>25</v>
      </c>
      <c r="I725" s="32">
        <f t="shared" si="76"/>
        <v>25</v>
      </c>
      <c r="J725" s="15">
        <f t="shared" si="72"/>
        <v>50</v>
      </c>
      <c r="K725" s="31">
        <v>25</v>
      </c>
      <c r="L725" s="32">
        <f>'[1]नमुना नं ८  (2)'!X725</f>
        <v>25</v>
      </c>
      <c r="M725" s="15">
        <f t="shared" si="73"/>
        <v>50</v>
      </c>
      <c r="N725" s="31">
        <v>0</v>
      </c>
      <c r="O725" s="15">
        <v>0</v>
      </c>
      <c r="P725" s="15">
        <f t="shared" si="74"/>
        <v>0</v>
      </c>
      <c r="Q725" s="15">
        <f t="shared" si="75"/>
        <v>4990</v>
      </c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</row>
    <row r="726" spans="1:36" ht="35.25" customHeight="1">
      <c r="A726" s="14">
        <v>723</v>
      </c>
      <c r="B726" s="1">
        <v>584</v>
      </c>
      <c r="C726" s="12" t="s">
        <v>1086</v>
      </c>
      <c r="D726" s="4" t="s">
        <v>1087</v>
      </c>
      <c r="E726" s="15">
        <v>1147.8</v>
      </c>
      <c r="F726" s="30">
        <f>'[1]नमुना नं ८  (2)'!AB730</f>
        <v>137.80000000000001</v>
      </c>
      <c r="G726" s="15">
        <f t="shared" si="71"/>
        <v>1285.5999999999999</v>
      </c>
      <c r="H726" s="31">
        <v>155</v>
      </c>
      <c r="I726" s="32">
        <f t="shared" si="76"/>
        <v>25</v>
      </c>
      <c r="J726" s="15">
        <f t="shared" si="72"/>
        <v>180</v>
      </c>
      <c r="K726" s="31">
        <v>155</v>
      </c>
      <c r="L726" s="32">
        <f>'[1]नमुना नं ८  (2)'!X726</f>
        <v>25</v>
      </c>
      <c r="M726" s="15">
        <f t="shared" si="73"/>
        <v>180</v>
      </c>
      <c r="N726" s="31">
        <v>0</v>
      </c>
      <c r="O726" s="15">
        <v>0</v>
      </c>
      <c r="P726" s="15">
        <f t="shared" si="74"/>
        <v>0</v>
      </c>
      <c r="Q726" s="15">
        <f t="shared" si="75"/>
        <v>1645.6</v>
      </c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</row>
    <row r="727" spans="1:36" ht="35.25" customHeight="1">
      <c r="A727" s="14">
        <v>724</v>
      </c>
      <c r="B727" s="1">
        <v>585</v>
      </c>
      <c r="C727" s="12" t="s">
        <v>929</v>
      </c>
      <c r="D727" s="4" t="s">
        <v>1088</v>
      </c>
      <c r="E727" s="15">
        <v>0</v>
      </c>
      <c r="F727" s="30">
        <v>1331</v>
      </c>
      <c r="G727" s="15">
        <f t="shared" si="71"/>
        <v>1331</v>
      </c>
      <c r="H727" s="31">
        <v>0</v>
      </c>
      <c r="I727" s="32">
        <v>25</v>
      </c>
      <c r="J727" s="15">
        <f t="shared" si="72"/>
        <v>25</v>
      </c>
      <c r="K727" s="31">
        <v>0</v>
      </c>
      <c r="L727" s="32">
        <v>25</v>
      </c>
      <c r="M727" s="15">
        <f t="shared" si="73"/>
        <v>25</v>
      </c>
      <c r="N727" s="31">
        <v>0</v>
      </c>
      <c r="O727" s="15">
        <v>0</v>
      </c>
      <c r="P727" s="15">
        <f t="shared" si="74"/>
        <v>0</v>
      </c>
      <c r="Q727" s="15">
        <f t="shared" si="75"/>
        <v>1381</v>
      </c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</row>
    <row r="728" spans="1:36" ht="35.25" customHeight="1">
      <c r="A728" s="14">
        <v>725</v>
      </c>
      <c r="B728" s="1">
        <v>586</v>
      </c>
      <c r="C728" s="12" t="s">
        <v>29</v>
      </c>
      <c r="D728" s="4" t="s">
        <v>1089</v>
      </c>
      <c r="E728" s="15">
        <v>2659.8</v>
      </c>
      <c r="F728" s="30">
        <f>'[1]नमुना नं ८  (2)'!AB732</f>
        <v>371.8</v>
      </c>
      <c r="G728" s="15">
        <f t="shared" si="71"/>
        <v>3031.6000000000004</v>
      </c>
      <c r="H728" s="31">
        <v>160</v>
      </c>
      <c r="I728" s="32">
        <v>20</v>
      </c>
      <c r="J728" s="15">
        <f t="shared" si="72"/>
        <v>180</v>
      </c>
      <c r="K728" s="31">
        <v>160</v>
      </c>
      <c r="L728" s="32">
        <v>20</v>
      </c>
      <c r="M728" s="15">
        <f t="shared" si="73"/>
        <v>180</v>
      </c>
      <c r="N728" s="31">
        <v>600</v>
      </c>
      <c r="O728" s="15">
        <v>0</v>
      </c>
      <c r="P728" s="15">
        <f t="shared" si="74"/>
        <v>600</v>
      </c>
      <c r="Q728" s="15">
        <f t="shared" si="75"/>
        <v>3991.6000000000004</v>
      </c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</row>
    <row r="729" spans="1:36" ht="35.25" customHeight="1">
      <c r="A729" s="14">
        <v>726</v>
      </c>
      <c r="B729" s="1">
        <v>587</v>
      </c>
      <c r="C729" s="12" t="s">
        <v>984</v>
      </c>
      <c r="D729" s="4" t="s">
        <v>1090</v>
      </c>
      <c r="E729" s="15">
        <v>852.8</v>
      </c>
      <c r="F729" s="30">
        <f>'[1]नमुना नं ८  (2)'!AB733</f>
        <v>852.8</v>
      </c>
      <c r="G729" s="15">
        <f t="shared" si="71"/>
        <v>1705.6</v>
      </c>
      <c r="H729" s="31">
        <v>25</v>
      </c>
      <c r="I729" s="32">
        <f t="shared" si="76"/>
        <v>25</v>
      </c>
      <c r="J729" s="15">
        <f t="shared" si="72"/>
        <v>50</v>
      </c>
      <c r="K729" s="31">
        <v>25</v>
      </c>
      <c r="L729" s="32">
        <f>'[1]नमुना नं ८  (2)'!X729</f>
        <v>25</v>
      </c>
      <c r="M729" s="15">
        <f t="shared" si="73"/>
        <v>50</v>
      </c>
      <c r="N729" s="31">
        <v>0</v>
      </c>
      <c r="O729" s="15">
        <v>0</v>
      </c>
      <c r="P729" s="15">
        <f t="shared" si="74"/>
        <v>0</v>
      </c>
      <c r="Q729" s="15">
        <f t="shared" si="75"/>
        <v>1805.6</v>
      </c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</row>
    <row r="730" spans="1:36" ht="35.25" customHeight="1">
      <c r="A730" s="14">
        <v>727</v>
      </c>
      <c r="B730" s="1">
        <v>588</v>
      </c>
      <c r="C730" s="12" t="s">
        <v>262</v>
      </c>
      <c r="D730" s="4" t="s">
        <v>1091</v>
      </c>
      <c r="E730" s="15">
        <v>-0.40000000000000568</v>
      </c>
      <c r="F730" s="30">
        <f>'[1]नमुना नं ८  (2)'!AB734</f>
        <v>67.599999999999994</v>
      </c>
      <c r="G730" s="15">
        <f t="shared" si="71"/>
        <v>67.199999999999989</v>
      </c>
      <c r="H730" s="31">
        <v>0</v>
      </c>
      <c r="I730" s="32">
        <f t="shared" si="76"/>
        <v>10</v>
      </c>
      <c r="J730" s="15">
        <f t="shared" si="72"/>
        <v>10</v>
      </c>
      <c r="K730" s="31">
        <v>0</v>
      </c>
      <c r="L730" s="32">
        <f>'[1]नमुना नं ८  (2)'!X730</f>
        <v>10</v>
      </c>
      <c r="M730" s="15">
        <f t="shared" si="73"/>
        <v>10</v>
      </c>
      <c r="N730" s="31">
        <v>0</v>
      </c>
      <c r="O730" s="15">
        <v>0</v>
      </c>
      <c r="P730" s="15">
        <f t="shared" si="74"/>
        <v>0</v>
      </c>
      <c r="Q730" s="15">
        <f t="shared" si="75"/>
        <v>87.199999999999989</v>
      </c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</row>
    <row r="731" spans="1:36" ht="35.25" customHeight="1">
      <c r="A731" s="14">
        <v>728</v>
      </c>
      <c r="B731" s="1">
        <v>589</v>
      </c>
      <c r="C731" s="12" t="s">
        <v>29</v>
      </c>
      <c r="D731" s="4" t="s">
        <v>1092</v>
      </c>
      <c r="E731" s="15">
        <v>3264.3</v>
      </c>
      <c r="F731" s="30">
        <f>'[1]नमुना नं ८  (2)'!AB735</f>
        <v>456.3</v>
      </c>
      <c r="G731" s="15">
        <f t="shared" si="71"/>
        <v>3720.6000000000004</v>
      </c>
      <c r="H731" s="31">
        <v>185</v>
      </c>
      <c r="I731" s="32">
        <f t="shared" si="76"/>
        <v>25</v>
      </c>
      <c r="J731" s="15">
        <f t="shared" si="72"/>
        <v>210</v>
      </c>
      <c r="K731" s="31">
        <v>185</v>
      </c>
      <c r="L731" s="32">
        <f>'[1]नमुना नं ८  (2)'!X731</f>
        <v>25</v>
      </c>
      <c r="M731" s="15">
        <f t="shared" si="73"/>
        <v>210</v>
      </c>
      <c r="N731" s="31">
        <v>0</v>
      </c>
      <c r="O731" s="15">
        <v>0</v>
      </c>
      <c r="P731" s="15">
        <f t="shared" si="74"/>
        <v>0</v>
      </c>
      <c r="Q731" s="15">
        <f t="shared" si="75"/>
        <v>4140.6000000000004</v>
      </c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</row>
    <row r="732" spans="1:36" ht="35.25" customHeight="1">
      <c r="A732" s="14">
        <v>729</v>
      </c>
      <c r="B732" s="1">
        <v>590</v>
      </c>
      <c r="C732" s="12" t="s">
        <v>29</v>
      </c>
      <c r="D732" s="4" t="s">
        <v>1093</v>
      </c>
      <c r="E732" s="15">
        <v>3260.7</v>
      </c>
      <c r="F732" s="30">
        <f>'[1]नमुना नं ८  (2)'!AB736</f>
        <v>388.7</v>
      </c>
      <c r="G732" s="15">
        <f t="shared" si="71"/>
        <v>3649.3999999999996</v>
      </c>
      <c r="H732" s="31">
        <v>220</v>
      </c>
      <c r="I732" s="32">
        <f t="shared" si="76"/>
        <v>20</v>
      </c>
      <c r="J732" s="15">
        <f t="shared" si="72"/>
        <v>240</v>
      </c>
      <c r="K732" s="31">
        <v>220</v>
      </c>
      <c r="L732" s="32">
        <f>'[1]नमुना नं ८  (2)'!X732</f>
        <v>20</v>
      </c>
      <c r="M732" s="15">
        <f t="shared" si="73"/>
        <v>240</v>
      </c>
      <c r="N732" s="31">
        <v>0</v>
      </c>
      <c r="O732" s="15">
        <v>0</v>
      </c>
      <c r="P732" s="15">
        <f t="shared" si="74"/>
        <v>0</v>
      </c>
      <c r="Q732" s="15">
        <f t="shared" si="75"/>
        <v>4129.3999999999996</v>
      </c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</row>
    <row r="733" spans="1:36" ht="35.25" customHeight="1">
      <c r="A733" s="14">
        <v>730</v>
      </c>
      <c r="B733" s="1">
        <v>591</v>
      </c>
      <c r="C733" s="12" t="s">
        <v>29</v>
      </c>
      <c r="D733" s="4" t="s">
        <v>1094</v>
      </c>
      <c r="E733" s="15">
        <v>4328</v>
      </c>
      <c r="F733" s="30">
        <v>1139</v>
      </c>
      <c r="G733" s="15">
        <f t="shared" si="71"/>
        <v>5467</v>
      </c>
      <c r="H733" s="31">
        <v>80</v>
      </c>
      <c r="I733" s="32">
        <f t="shared" si="76"/>
        <v>20</v>
      </c>
      <c r="J733" s="15">
        <f t="shared" si="72"/>
        <v>100</v>
      </c>
      <c r="K733" s="31">
        <v>80</v>
      </c>
      <c r="L733" s="32">
        <f>'[1]नमुना नं ८  (2)'!X733</f>
        <v>20</v>
      </c>
      <c r="M733" s="15">
        <f t="shared" si="73"/>
        <v>100</v>
      </c>
      <c r="N733" s="31">
        <v>225</v>
      </c>
      <c r="O733" s="15">
        <v>0</v>
      </c>
      <c r="P733" s="15">
        <f t="shared" si="74"/>
        <v>225</v>
      </c>
      <c r="Q733" s="15">
        <f t="shared" si="75"/>
        <v>5892</v>
      </c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</row>
    <row r="734" spans="1:36" ht="35.25" customHeight="1">
      <c r="A734" s="14">
        <v>731</v>
      </c>
      <c r="B734" s="1">
        <v>592</v>
      </c>
      <c r="C734" s="12" t="s">
        <v>490</v>
      </c>
      <c r="D734" s="4" t="s">
        <v>1095</v>
      </c>
      <c r="E734" s="15">
        <v>577</v>
      </c>
      <c r="F734" s="30">
        <v>320</v>
      </c>
      <c r="G734" s="15">
        <f t="shared" si="71"/>
        <v>897</v>
      </c>
      <c r="H734" s="31">
        <v>30</v>
      </c>
      <c r="I734" s="32">
        <f t="shared" si="76"/>
        <v>10</v>
      </c>
      <c r="J734" s="15">
        <f t="shared" si="72"/>
        <v>40</v>
      </c>
      <c r="K734" s="31">
        <v>30</v>
      </c>
      <c r="L734" s="32">
        <f>'[1]नमुना नं ८  (2)'!X734</f>
        <v>10</v>
      </c>
      <c r="M734" s="15">
        <f t="shared" si="73"/>
        <v>40</v>
      </c>
      <c r="N734" s="31">
        <v>675</v>
      </c>
      <c r="O734" s="15">
        <v>0</v>
      </c>
      <c r="P734" s="15">
        <f t="shared" si="74"/>
        <v>675</v>
      </c>
      <c r="Q734" s="15">
        <f t="shared" si="75"/>
        <v>1652</v>
      </c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</row>
    <row r="735" spans="1:36" ht="35.25" customHeight="1">
      <c r="A735" s="14">
        <v>732</v>
      </c>
      <c r="B735" s="1" t="s">
        <v>1096</v>
      </c>
      <c r="C735" s="12" t="s">
        <v>1097</v>
      </c>
      <c r="D735" s="4" t="s">
        <v>1098</v>
      </c>
      <c r="E735" s="15">
        <v>762</v>
      </c>
      <c r="F735" s="30">
        <v>356</v>
      </c>
      <c r="G735" s="15">
        <f t="shared" si="71"/>
        <v>1118</v>
      </c>
      <c r="H735" s="31">
        <v>30</v>
      </c>
      <c r="I735" s="32">
        <f t="shared" si="76"/>
        <v>20</v>
      </c>
      <c r="J735" s="15">
        <f t="shared" si="72"/>
        <v>50</v>
      </c>
      <c r="K735" s="31">
        <v>30</v>
      </c>
      <c r="L735" s="32">
        <f>'[1]नमुना नं ८  (2)'!X735</f>
        <v>20</v>
      </c>
      <c r="M735" s="15">
        <f t="shared" si="73"/>
        <v>50</v>
      </c>
      <c r="N735" s="31">
        <v>0</v>
      </c>
      <c r="O735" s="15">
        <v>0</v>
      </c>
      <c r="P735" s="15">
        <f t="shared" si="74"/>
        <v>0</v>
      </c>
      <c r="Q735" s="15">
        <f t="shared" si="75"/>
        <v>1218</v>
      </c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</row>
    <row r="736" spans="1:36" ht="35.25" customHeight="1">
      <c r="A736" s="14">
        <v>733</v>
      </c>
      <c r="B736" s="1" t="s">
        <v>1099</v>
      </c>
      <c r="C736" s="12" t="s">
        <v>1100</v>
      </c>
      <c r="D736" s="4" t="s">
        <v>1524</v>
      </c>
      <c r="E736" s="15">
        <v>0</v>
      </c>
      <c r="F736" s="30">
        <v>356</v>
      </c>
      <c r="G736" s="15">
        <f t="shared" si="71"/>
        <v>356</v>
      </c>
      <c r="H736" s="31">
        <v>0</v>
      </c>
      <c r="I736" s="32">
        <f t="shared" si="76"/>
        <v>20</v>
      </c>
      <c r="J736" s="15">
        <f t="shared" si="72"/>
        <v>20</v>
      </c>
      <c r="K736" s="31">
        <v>0</v>
      </c>
      <c r="L736" s="32">
        <f>'[1]नमुना नं ८  (2)'!X736</f>
        <v>20</v>
      </c>
      <c r="M736" s="15">
        <f t="shared" si="73"/>
        <v>20</v>
      </c>
      <c r="N736" s="31">
        <v>0</v>
      </c>
      <c r="O736" s="15">
        <v>0</v>
      </c>
      <c r="P736" s="15">
        <f t="shared" si="74"/>
        <v>0</v>
      </c>
      <c r="Q736" s="15">
        <f t="shared" si="75"/>
        <v>396</v>
      </c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</row>
    <row r="737" spans="1:36" ht="35.25" customHeight="1">
      <c r="A737" s="14">
        <v>734</v>
      </c>
      <c r="B737" s="1">
        <v>594</v>
      </c>
      <c r="C737" s="12" t="s">
        <v>156</v>
      </c>
      <c r="D737" s="5" t="s">
        <v>1101</v>
      </c>
      <c r="E737" s="15">
        <v>0</v>
      </c>
      <c r="F737" s="30">
        <f>'[1]नमुना नं ८  (2)'!AB741</f>
        <v>0</v>
      </c>
      <c r="G737" s="15">
        <f t="shared" si="71"/>
        <v>0</v>
      </c>
      <c r="H737" s="31">
        <v>20</v>
      </c>
      <c r="I737" s="32">
        <f t="shared" si="76"/>
        <v>20</v>
      </c>
      <c r="J737" s="15">
        <f t="shared" si="72"/>
        <v>40</v>
      </c>
      <c r="K737" s="31">
        <v>20</v>
      </c>
      <c r="L737" s="32">
        <f>'[1]नमुना नं ८  (2)'!X737</f>
        <v>20</v>
      </c>
      <c r="M737" s="15">
        <f t="shared" si="73"/>
        <v>40</v>
      </c>
      <c r="N737" s="31">
        <v>0</v>
      </c>
      <c r="O737" s="15">
        <v>0</v>
      </c>
      <c r="P737" s="15">
        <f t="shared" si="74"/>
        <v>0</v>
      </c>
      <c r="Q737" s="15">
        <f t="shared" si="75"/>
        <v>80</v>
      </c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</row>
    <row r="738" spans="1:36" ht="35.25" customHeight="1">
      <c r="A738" s="14">
        <v>735</v>
      </c>
      <c r="B738" s="1">
        <v>595</v>
      </c>
      <c r="C738" s="12" t="s">
        <v>490</v>
      </c>
      <c r="D738" s="4" t="s">
        <v>103</v>
      </c>
      <c r="E738" s="15">
        <v>1081.0999999999999</v>
      </c>
      <c r="F738" s="30">
        <f>'[1]नमुना नं ८  (2)'!AB742</f>
        <v>204.1</v>
      </c>
      <c r="G738" s="15">
        <f t="shared" si="71"/>
        <v>1285.1999999999998</v>
      </c>
      <c r="H738" s="31">
        <v>40</v>
      </c>
      <c r="I738" s="32">
        <f t="shared" si="76"/>
        <v>20</v>
      </c>
      <c r="J738" s="15">
        <f t="shared" si="72"/>
        <v>60</v>
      </c>
      <c r="K738" s="31">
        <v>40</v>
      </c>
      <c r="L738" s="32">
        <f>'[1]नमुना नं ८  (2)'!X738</f>
        <v>20</v>
      </c>
      <c r="M738" s="15">
        <f t="shared" si="73"/>
        <v>60</v>
      </c>
      <c r="N738" s="31">
        <v>0</v>
      </c>
      <c r="O738" s="15">
        <v>0</v>
      </c>
      <c r="P738" s="15">
        <f t="shared" si="74"/>
        <v>0</v>
      </c>
      <c r="Q738" s="15">
        <f t="shared" si="75"/>
        <v>1405.1999999999998</v>
      </c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</row>
    <row r="739" spans="1:36" ht="35.25" customHeight="1">
      <c r="A739" s="14">
        <v>736</v>
      </c>
      <c r="B739" s="1">
        <v>596</v>
      </c>
      <c r="C739" s="12" t="s">
        <v>1102</v>
      </c>
      <c r="D739" s="4" t="s">
        <v>1103</v>
      </c>
      <c r="E739" s="15">
        <v>1542</v>
      </c>
      <c r="F739" s="30">
        <v>307</v>
      </c>
      <c r="G739" s="15">
        <f t="shared" si="71"/>
        <v>1849</v>
      </c>
      <c r="H739" s="31">
        <v>110</v>
      </c>
      <c r="I739" s="32">
        <f t="shared" si="76"/>
        <v>10</v>
      </c>
      <c r="J739" s="15">
        <f t="shared" si="72"/>
        <v>120</v>
      </c>
      <c r="K739" s="31">
        <v>110</v>
      </c>
      <c r="L739" s="32">
        <f>'[1]नमुना नं ८  (2)'!X739</f>
        <v>10</v>
      </c>
      <c r="M739" s="15">
        <f t="shared" si="73"/>
        <v>120</v>
      </c>
      <c r="N739" s="31">
        <v>375</v>
      </c>
      <c r="O739" s="15">
        <v>0</v>
      </c>
      <c r="P739" s="15">
        <f t="shared" si="74"/>
        <v>375</v>
      </c>
      <c r="Q739" s="15">
        <f t="shared" si="75"/>
        <v>2464</v>
      </c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</row>
    <row r="740" spans="1:36" ht="35.25" customHeight="1">
      <c r="A740" s="14">
        <v>737</v>
      </c>
      <c r="B740" s="1">
        <v>597</v>
      </c>
      <c r="C740" s="12" t="s">
        <v>37</v>
      </c>
      <c r="D740" s="4" t="s">
        <v>1104</v>
      </c>
      <c r="E740" s="15">
        <v>0</v>
      </c>
      <c r="F740" s="30">
        <f>'[1]नमुना नं ८  (2)'!AB744</f>
        <v>0</v>
      </c>
      <c r="G740" s="15">
        <f t="shared" si="71"/>
        <v>0</v>
      </c>
      <c r="H740" s="31">
        <v>10</v>
      </c>
      <c r="I740" s="32">
        <f t="shared" si="76"/>
        <v>10</v>
      </c>
      <c r="J740" s="15">
        <f t="shared" si="72"/>
        <v>20</v>
      </c>
      <c r="K740" s="31">
        <v>10</v>
      </c>
      <c r="L740" s="32">
        <v>10</v>
      </c>
      <c r="M740" s="15">
        <f t="shared" si="73"/>
        <v>20</v>
      </c>
      <c r="N740" s="31">
        <v>0</v>
      </c>
      <c r="O740" s="15">
        <v>0</v>
      </c>
      <c r="P740" s="15">
        <f t="shared" si="74"/>
        <v>0</v>
      </c>
      <c r="Q740" s="15">
        <f t="shared" si="75"/>
        <v>40</v>
      </c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</row>
    <row r="741" spans="1:36" ht="35.25" customHeight="1">
      <c r="A741" s="14">
        <v>738</v>
      </c>
      <c r="B741" s="1">
        <v>598</v>
      </c>
      <c r="C741" s="12" t="s">
        <v>37</v>
      </c>
      <c r="D741" s="4" t="s">
        <v>1105</v>
      </c>
      <c r="E741" s="15">
        <v>0</v>
      </c>
      <c r="F741" s="30">
        <f>'[1]नमुना नं ८  (2)'!AB745</f>
        <v>0</v>
      </c>
      <c r="G741" s="15">
        <f t="shared" si="71"/>
        <v>0</v>
      </c>
      <c r="H741" s="31">
        <v>0</v>
      </c>
      <c r="I741" s="32">
        <f t="shared" si="76"/>
        <v>0</v>
      </c>
      <c r="J741" s="15">
        <f t="shared" si="72"/>
        <v>0</v>
      </c>
      <c r="K741" s="31">
        <v>0</v>
      </c>
      <c r="L741" s="32">
        <v>0</v>
      </c>
      <c r="M741" s="15">
        <f t="shared" si="73"/>
        <v>0</v>
      </c>
      <c r="N741" s="31">
        <v>0</v>
      </c>
      <c r="O741" s="15">
        <v>0</v>
      </c>
      <c r="P741" s="15">
        <f t="shared" si="74"/>
        <v>0</v>
      </c>
      <c r="Q741" s="15">
        <f t="shared" si="75"/>
        <v>0</v>
      </c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</row>
    <row r="742" spans="1:36" ht="35.25" customHeight="1">
      <c r="A742" s="14">
        <v>739</v>
      </c>
      <c r="B742" s="1">
        <v>599</v>
      </c>
      <c r="C742" s="12" t="s">
        <v>29</v>
      </c>
      <c r="D742" s="4" t="s">
        <v>1106</v>
      </c>
      <c r="E742" s="15">
        <v>2538.9</v>
      </c>
      <c r="F742" s="30">
        <f>'[1]नमुना नं ८  (2)'!AB746</f>
        <v>354.9</v>
      </c>
      <c r="G742" s="15">
        <f t="shared" si="71"/>
        <v>2893.8</v>
      </c>
      <c r="H742" s="31">
        <v>10</v>
      </c>
      <c r="I742" s="32">
        <f t="shared" si="76"/>
        <v>10</v>
      </c>
      <c r="J742" s="15">
        <f t="shared" si="72"/>
        <v>20</v>
      </c>
      <c r="K742" s="31">
        <v>170</v>
      </c>
      <c r="L742" s="32">
        <f>'[1]नमुना नं ८  (2)'!X742</f>
        <v>10</v>
      </c>
      <c r="M742" s="15">
        <f t="shared" si="73"/>
        <v>180</v>
      </c>
      <c r="N742" s="31">
        <v>600</v>
      </c>
      <c r="O742" s="15">
        <v>0</v>
      </c>
      <c r="P742" s="15">
        <f t="shared" si="74"/>
        <v>600</v>
      </c>
      <c r="Q742" s="15">
        <f t="shared" si="75"/>
        <v>3693.8</v>
      </c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</row>
    <row r="743" spans="1:36" ht="35.25" customHeight="1">
      <c r="A743" s="14">
        <v>740</v>
      </c>
      <c r="B743" s="1">
        <v>600</v>
      </c>
      <c r="C743" s="12" t="s">
        <v>29</v>
      </c>
      <c r="D743" s="4" t="s">
        <v>1107</v>
      </c>
      <c r="E743" s="15">
        <v>1652.3</v>
      </c>
      <c r="F743" s="30">
        <f>'[1]नमुना नं ८  (2)'!AB747</f>
        <v>547.29999999999995</v>
      </c>
      <c r="G743" s="15">
        <f t="shared" si="71"/>
        <v>2199.6</v>
      </c>
      <c r="H743" s="31">
        <v>20</v>
      </c>
      <c r="I743" s="32">
        <f t="shared" si="76"/>
        <v>20</v>
      </c>
      <c r="J743" s="15">
        <f t="shared" si="72"/>
        <v>40</v>
      </c>
      <c r="K743" s="31">
        <v>120</v>
      </c>
      <c r="L743" s="32">
        <f>'[1]नमुना नं ८  (2)'!X743</f>
        <v>20</v>
      </c>
      <c r="M743" s="15">
        <f t="shared" si="73"/>
        <v>140</v>
      </c>
      <c r="N743" s="31">
        <v>375</v>
      </c>
      <c r="O743" s="15">
        <v>0</v>
      </c>
      <c r="P743" s="15">
        <f t="shared" si="74"/>
        <v>375</v>
      </c>
      <c r="Q743" s="15">
        <f t="shared" si="75"/>
        <v>2754.6</v>
      </c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</row>
    <row r="744" spans="1:36" ht="35.25" customHeight="1">
      <c r="A744" s="14">
        <v>741</v>
      </c>
      <c r="B744" s="1">
        <v>601</v>
      </c>
      <c r="C744" s="12" t="s">
        <v>984</v>
      </c>
      <c r="D744" s="4" t="s">
        <v>1108</v>
      </c>
      <c r="E744" s="15">
        <v>1329.4</v>
      </c>
      <c r="F744" s="30">
        <f>'[1]नमुना नं ८  (2)'!AB748</f>
        <v>751.4</v>
      </c>
      <c r="G744" s="15">
        <f t="shared" si="71"/>
        <v>2080.8000000000002</v>
      </c>
      <c r="H744" s="31">
        <v>20</v>
      </c>
      <c r="I744" s="32">
        <f t="shared" si="76"/>
        <v>0</v>
      </c>
      <c r="J744" s="15">
        <f t="shared" si="72"/>
        <v>20</v>
      </c>
      <c r="K744" s="31">
        <v>20</v>
      </c>
      <c r="L744" s="32">
        <f>'[1]नमुना नं ८  (2)'!X744</f>
        <v>0</v>
      </c>
      <c r="M744" s="15">
        <f t="shared" si="73"/>
        <v>20</v>
      </c>
      <c r="N744" s="31">
        <v>0</v>
      </c>
      <c r="O744" s="15">
        <v>0</v>
      </c>
      <c r="P744" s="15">
        <f t="shared" si="74"/>
        <v>0</v>
      </c>
      <c r="Q744" s="15">
        <f t="shared" si="75"/>
        <v>2120.8000000000002</v>
      </c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</row>
    <row r="745" spans="1:36" ht="35.25" customHeight="1">
      <c r="A745" s="14">
        <v>742</v>
      </c>
      <c r="B745" s="1">
        <v>602</v>
      </c>
      <c r="C745" s="12" t="s">
        <v>569</v>
      </c>
      <c r="D745" s="4" t="s">
        <v>1109</v>
      </c>
      <c r="E745" s="15">
        <v>832</v>
      </c>
      <c r="F745" s="30">
        <v>832</v>
      </c>
      <c r="G745" s="15">
        <f t="shared" si="71"/>
        <v>1664</v>
      </c>
      <c r="H745" s="31">
        <v>0</v>
      </c>
      <c r="I745" s="32">
        <f t="shared" si="76"/>
        <v>0</v>
      </c>
      <c r="J745" s="15">
        <f t="shared" si="72"/>
        <v>0</v>
      </c>
      <c r="K745" s="31">
        <v>0</v>
      </c>
      <c r="L745" s="32">
        <f>'[1]नमुना नं ८  (2)'!X745</f>
        <v>0</v>
      </c>
      <c r="M745" s="15">
        <f t="shared" si="73"/>
        <v>0</v>
      </c>
      <c r="N745" s="31">
        <v>0</v>
      </c>
      <c r="O745" s="15">
        <v>0</v>
      </c>
      <c r="P745" s="15">
        <f t="shared" si="74"/>
        <v>0</v>
      </c>
      <c r="Q745" s="15">
        <f t="shared" si="75"/>
        <v>1664</v>
      </c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</row>
    <row r="746" spans="1:36" ht="35.25" customHeight="1">
      <c r="A746" s="14">
        <v>743</v>
      </c>
      <c r="B746" s="1" t="s">
        <v>1110</v>
      </c>
      <c r="C746" s="12" t="s">
        <v>984</v>
      </c>
      <c r="D746" s="4" t="s">
        <v>1111</v>
      </c>
      <c r="E746" s="15">
        <v>3720.6</v>
      </c>
      <c r="F746" s="30">
        <f>'[1]नमुना नं ८  (2)'!AB750</f>
        <v>912.6</v>
      </c>
      <c r="G746" s="15">
        <f t="shared" si="71"/>
        <v>4633.2</v>
      </c>
      <c r="H746" s="31">
        <v>120</v>
      </c>
      <c r="I746" s="32">
        <f t="shared" si="76"/>
        <v>20</v>
      </c>
      <c r="J746" s="15">
        <f t="shared" si="72"/>
        <v>140</v>
      </c>
      <c r="K746" s="31">
        <v>120</v>
      </c>
      <c r="L746" s="32">
        <f>'[1]नमुना नं ८  (2)'!X746</f>
        <v>20</v>
      </c>
      <c r="M746" s="15">
        <f t="shared" si="73"/>
        <v>140</v>
      </c>
      <c r="N746" s="31">
        <v>0</v>
      </c>
      <c r="O746" s="15">
        <v>0</v>
      </c>
      <c r="P746" s="15">
        <f t="shared" si="74"/>
        <v>0</v>
      </c>
      <c r="Q746" s="15">
        <f t="shared" si="75"/>
        <v>4913.2</v>
      </c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</row>
    <row r="747" spans="1:36" ht="35.25" customHeight="1">
      <c r="A747" s="14">
        <v>744</v>
      </c>
      <c r="B747" s="1" t="s">
        <v>1112</v>
      </c>
      <c r="C747" s="12" t="s">
        <v>984</v>
      </c>
      <c r="D747" s="4" t="s">
        <v>1113</v>
      </c>
      <c r="E747" s="15">
        <v>3720.6</v>
      </c>
      <c r="F747" s="30">
        <f>'[1]नमुना नं ८  (2)'!AB751</f>
        <v>912.6</v>
      </c>
      <c r="G747" s="15">
        <f t="shared" si="71"/>
        <v>4633.2</v>
      </c>
      <c r="H747" s="31">
        <v>120</v>
      </c>
      <c r="I747" s="32">
        <f t="shared" si="76"/>
        <v>20</v>
      </c>
      <c r="J747" s="15">
        <f t="shared" si="72"/>
        <v>140</v>
      </c>
      <c r="K747" s="31">
        <v>120</v>
      </c>
      <c r="L747" s="32">
        <f>'[1]नमुना नं ८  (2)'!X747</f>
        <v>20</v>
      </c>
      <c r="M747" s="15">
        <f t="shared" si="73"/>
        <v>140</v>
      </c>
      <c r="N747" s="31">
        <v>0</v>
      </c>
      <c r="O747" s="15">
        <v>0</v>
      </c>
      <c r="P747" s="15">
        <f t="shared" si="74"/>
        <v>0</v>
      </c>
      <c r="Q747" s="15">
        <f t="shared" si="75"/>
        <v>4913.2</v>
      </c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</row>
    <row r="748" spans="1:36" ht="35.25" customHeight="1">
      <c r="A748" s="14">
        <v>745</v>
      </c>
      <c r="B748" s="1">
        <v>604</v>
      </c>
      <c r="C748" s="12" t="s">
        <v>984</v>
      </c>
      <c r="D748" s="4" t="s">
        <v>1114</v>
      </c>
      <c r="E748" s="15">
        <v>-0.10000000000002274</v>
      </c>
      <c r="F748" s="30">
        <f>'[1]नमुना नं ८  (2)'!AB752</f>
        <v>744.9</v>
      </c>
      <c r="G748" s="15">
        <f t="shared" si="71"/>
        <v>744.8</v>
      </c>
      <c r="H748" s="31">
        <v>0</v>
      </c>
      <c r="I748" s="32">
        <f t="shared" si="76"/>
        <v>20</v>
      </c>
      <c r="J748" s="15">
        <f t="shared" si="72"/>
        <v>20</v>
      </c>
      <c r="K748" s="31">
        <v>0</v>
      </c>
      <c r="L748" s="32">
        <f>'[1]नमुना नं ८  (2)'!X748</f>
        <v>20</v>
      </c>
      <c r="M748" s="15">
        <f t="shared" si="73"/>
        <v>20</v>
      </c>
      <c r="N748" s="31">
        <v>0</v>
      </c>
      <c r="O748" s="15">
        <v>0</v>
      </c>
      <c r="P748" s="15">
        <f t="shared" si="74"/>
        <v>0</v>
      </c>
      <c r="Q748" s="15">
        <f t="shared" si="75"/>
        <v>784.8</v>
      </c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</row>
    <row r="749" spans="1:36" ht="35.25" customHeight="1">
      <c r="A749" s="14">
        <v>746</v>
      </c>
      <c r="B749" s="1">
        <v>605</v>
      </c>
      <c r="C749" s="12" t="s">
        <v>350</v>
      </c>
      <c r="D749" s="4" t="s">
        <v>1115</v>
      </c>
      <c r="E749" s="15">
        <v>1896.3</v>
      </c>
      <c r="F749" s="30">
        <f>'[1]नमुना नं ८  (2)'!AB753</f>
        <v>391.3</v>
      </c>
      <c r="G749" s="15">
        <f t="shared" si="71"/>
        <v>2287.6</v>
      </c>
      <c r="H749" s="31">
        <v>120</v>
      </c>
      <c r="I749" s="32">
        <f t="shared" si="76"/>
        <v>20</v>
      </c>
      <c r="J749" s="15">
        <f t="shared" si="72"/>
        <v>140</v>
      </c>
      <c r="K749" s="31">
        <v>120</v>
      </c>
      <c r="L749" s="32">
        <f>'[1]नमुना नं ८  (2)'!X749</f>
        <v>20</v>
      </c>
      <c r="M749" s="15">
        <f t="shared" si="73"/>
        <v>140</v>
      </c>
      <c r="N749" s="31">
        <v>375</v>
      </c>
      <c r="O749" s="15">
        <v>0</v>
      </c>
      <c r="P749" s="15">
        <f t="shared" si="74"/>
        <v>375</v>
      </c>
      <c r="Q749" s="15">
        <f t="shared" si="75"/>
        <v>2942.6</v>
      </c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</row>
    <row r="750" spans="1:36" ht="35.25" customHeight="1">
      <c r="A750" s="14">
        <v>747</v>
      </c>
      <c r="B750" s="1">
        <v>606</v>
      </c>
      <c r="C750" s="12" t="s">
        <v>1116</v>
      </c>
      <c r="D750" s="4" t="s">
        <v>1117</v>
      </c>
      <c r="E750" s="15">
        <v>0.40000000000009095</v>
      </c>
      <c r="F750" s="30">
        <f>'[1]नमुना नं ८  (2)'!AB754</f>
        <v>2129.4</v>
      </c>
      <c r="G750" s="15">
        <f t="shared" si="71"/>
        <v>2129.8000000000002</v>
      </c>
      <c r="H750" s="31">
        <v>0</v>
      </c>
      <c r="I750" s="32">
        <f t="shared" si="76"/>
        <v>25</v>
      </c>
      <c r="J750" s="15">
        <f t="shared" si="72"/>
        <v>25</v>
      </c>
      <c r="K750" s="31">
        <v>0</v>
      </c>
      <c r="L750" s="32">
        <f>'[1]नमुना नं ८  (2)'!X750</f>
        <v>25</v>
      </c>
      <c r="M750" s="15">
        <f t="shared" si="73"/>
        <v>25</v>
      </c>
      <c r="N750" s="31">
        <v>0</v>
      </c>
      <c r="O750" s="15">
        <v>0</v>
      </c>
      <c r="P750" s="15">
        <f t="shared" si="74"/>
        <v>0</v>
      </c>
      <c r="Q750" s="15">
        <f t="shared" si="75"/>
        <v>2179.8000000000002</v>
      </c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</row>
    <row r="751" spans="1:36" ht="35.25" customHeight="1">
      <c r="A751" s="14">
        <v>748</v>
      </c>
      <c r="B751" s="1">
        <v>607</v>
      </c>
      <c r="C751" s="12" t="s">
        <v>29</v>
      </c>
      <c r="D751" s="4" t="s">
        <v>1118</v>
      </c>
      <c r="E751" s="15">
        <v>3869</v>
      </c>
      <c r="F751" s="30">
        <f>'[1]नमुना नं ८  (2)'!AB755</f>
        <v>689</v>
      </c>
      <c r="G751" s="15">
        <f t="shared" si="71"/>
        <v>4558</v>
      </c>
      <c r="H751" s="31">
        <v>175</v>
      </c>
      <c r="I751" s="32">
        <f t="shared" si="76"/>
        <v>25</v>
      </c>
      <c r="J751" s="15">
        <f t="shared" si="72"/>
        <v>200</v>
      </c>
      <c r="K751" s="31">
        <v>175</v>
      </c>
      <c r="L751" s="32">
        <f>'[1]नमुना नं ८  (2)'!X751</f>
        <v>25</v>
      </c>
      <c r="M751" s="15">
        <f t="shared" si="73"/>
        <v>200</v>
      </c>
      <c r="N751" s="31">
        <v>525</v>
      </c>
      <c r="O751" s="15">
        <v>0</v>
      </c>
      <c r="P751" s="15">
        <f t="shared" si="74"/>
        <v>525</v>
      </c>
      <c r="Q751" s="15">
        <f t="shared" si="75"/>
        <v>5483</v>
      </c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</row>
    <row r="752" spans="1:36" ht="35.25" customHeight="1">
      <c r="A752" s="14">
        <v>749</v>
      </c>
      <c r="B752" s="1">
        <v>608</v>
      </c>
      <c r="C752" s="12" t="s">
        <v>1119</v>
      </c>
      <c r="D752" s="4" t="s">
        <v>1120</v>
      </c>
      <c r="E752" s="15">
        <v>3758.2</v>
      </c>
      <c r="F752" s="30">
        <f>'[1]नमुना नं ८  (2)'!AB756</f>
        <v>1136.2</v>
      </c>
      <c r="G752" s="15">
        <f t="shared" si="71"/>
        <v>4894.3999999999996</v>
      </c>
      <c r="H752" s="31">
        <v>95</v>
      </c>
      <c r="I752" s="32">
        <f t="shared" si="76"/>
        <v>20</v>
      </c>
      <c r="J752" s="15">
        <f t="shared" si="72"/>
        <v>115</v>
      </c>
      <c r="K752" s="31">
        <v>95</v>
      </c>
      <c r="L752" s="32">
        <f>'[1]नमुना नं ८  (2)'!X752</f>
        <v>20</v>
      </c>
      <c r="M752" s="15">
        <f t="shared" si="73"/>
        <v>115</v>
      </c>
      <c r="N752" s="31">
        <v>0</v>
      </c>
      <c r="O752" s="15">
        <v>0</v>
      </c>
      <c r="P752" s="15">
        <f t="shared" si="74"/>
        <v>0</v>
      </c>
      <c r="Q752" s="15">
        <f t="shared" si="75"/>
        <v>5124.3999999999996</v>
      </c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</row>
    <row r="753" spans="1:36" ht="35.25" customHeight="1">
      <c r="A753" s="14">
        <v>750</v>
      </c>
      <c r="B753" s="1">
        <v>609</v>
      </c>
      <c r="C753" s="12" t="s">
        <v>804</v>
      </c>
      <c r="D753" s="4" t="s">
        <v>1121</v>
      </c>
      <c r="E753" s="15">
        <v>5893.1</v>
      </c>
      <c r="F753" s="30">
        <f>'[1]नमुना नं ८  (2)'!AB757</f>
        <v>685.1</v>
      </c>
      <c r="G753" s="15">
        <f t="shared" si="71"/>
        <v>6578.2000000000007</v>
      </c>
      <c r="H753" s="31">
        <v>245</v>
      </c>
      <c r="I753" s="32">
        <f t="shared" si="76"/>
        <v>20</v>
      </c>
      <c r="J753" s="15">
        <f t="shared" si="72"/>
        <v>265</v>
      </c>
      <c r="K753" s="31">
        <v>245</v>
      </c>
      <c r="L753" s="32">
        <f>'[1]नमुना नं ८  (2)'!X753</f>
        <v>20</v>
      </c>
      <c r="M753" s="15">
        <f t="shared" si="73"/>
        <v>265</v>
      </c>
      <c r="N753" s="31">
        <v>0</v>
      </c>
      <c r="O753" s="15">
        <v>0</v>
      </c>
      <c r="P753" s="15">
        <f t="shared" si="74"/>
        <v>0</v>
      </c>
      <c r="Q753" s="15">
        <f t="shared" si="75"/>
        <v>7108.2000000000007</v>
      </c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</row>
    <row r="754" spans="1:36" ht="35.25" customHeight="1">
      <c r="A754" s="14">
        <v>751</v>
      </c>
      <c r="B754" s="1">
        <v>610</v>
      </c>
      <c r="C754" s="12" t="s">
        <v>29</v>
      </c>
      <c r="D754" s="4" t="s">
        <v>1122</v>
      </c>
      <c r="E754" s="15">
        <v>353.6</v>
      </c>
      <c r="F754" s="30">
        <f>'[1]नमुना नं ८  (2)'!AB758</f>
        <v>353.6</v>
      </c>
      <c r="G754" s="15">
        <f t="shared" si="71"/>
        <v>707.2</v>
      </c>
      <c r="H754" s="31">
        <v>25</v>
      </c>
      <c r="I754" s="32">
        <f t="shared" si="76"/>
        <v>25</v>
      </c>
      <c r="J754" s="15">
        <f t="shared" si="72"/>
        <v>50</v>
      </c>
      <c r="K754" s="31">
        <v>25</v>
      </c>
      <c r="L754" s="32">
        <f>'[1]नमुना नं ८  (2)'!X754</f>
        <v>25</v>
      </c>
      <c r="M754" s="15">
        <f t="shared" si="73"/>
        <v>50</v>
      </c>
      <c r="N754" s="31">
        <v>0</v>
      </c>
      <c r="O754" s="15">
        <v>0</v>
      </c>
      <c r="P754" s="15">
        <f t="shared" si="74"/>
        <v>0</v>
      </c>
      <c r="Q754" s="15">
        <f t="shared" si="75"/>
        <v>807.2</v>
      </c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</row>
    <row r="755" spans="1:36" ht="35.25" customHeight="1">
      <c r="A755" s="14">
        <v>752</v>
      </c>
      <c r="B755" s="1">
        <v>611</v>
      </c>
      <c r="C755" s="12" t="s">
        <v>379</v>
      </c>
      <c r="D755" s="4" t="s">
        <v>1123</v>
      </c>
      <c r="E755" s="15">
        <v>5759</v>
      </c>
      <c r="F755" s="30">
        <v>1183</v>
      </c>
      <c r="G755" s="15">
        <f t="shared" si="71"/>
        <v>6942</v>
      </c>
      <c r="H755" s="31">
        <v>25</v>
      </c>
      <c r="I755" s="32">
        <f t="shared" si="76"/>
        <v>25</v>
      </c>
      <c r="J755" s="15">
        <f t="shared" si="72"/>
        <v>50</v>
      </c>
      <c r="K755" s="31">
        <v>165</v>
      </c>
      <c r="L755" s="32">
        <f>'[1]नमुना नं ८  (2)'!X755</f>
        <v>25</v>
      </c>
      <c r="M755" s="15">
        <f t="shared" si="73"/>
        <v>190</v>
      </c>
      <c r="N755" s="31">
        <v>525</v>
      </c>
      <c r="O755" s="15">
        <v>0</v>
      </c>
      <c r="P755" s="15">
        <f t="shared" si="74"/>
        <v>525</v>
      </c>
      <c r="Q755" s="15">
        <f t="shared" si="75"/>
        <v>7707</v>
      </c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</row>
    <row r="756" spans="1:36" ht="35.25" customHeight="1">
      <c r="A756" s="14">
        <v>753</v>
      </c>
      <c r="B756" s="1">
        <v>612</v>
      </c>
      <c r="C756" s="12" t="s">
        <v>29</v>
      </c>
      <c r="D756" s="4" t="s">
        <v>1124</v>
      </c>
      <c r="E756" s="15">
        <v>439.40000000000009</v>
      </c>
      <c r="F756" s="30">
        <f>'[1]नमुना नं ८  (2)'!AB760</f>
        <v>439.4</v>
      </c>
      <c r="G756" s="15">
        <f t="shared" si="71"/>
        <v>878.80000000000007</v>
      </c>
      <c r="H756" s="31">
        <v>25</v>
      </c>
      <c r="I756" s="32">
        <f t="shared" si="76"/>
        <v>25</v>
      </c>
      <c r="J756" s="15">
        <f t="shared" si="72"/>
        <v>50</v>
      </c>
      <c r="K756" s="31">
        <v>25</v>
      </c>
      <c r="L756" s="32">
        <f>'[1]नमुना नं ८  (2)'!X756</f>
        <v>25</v>
      </c>
      <c r="M756" s="15">
        <f t="shared" si="73"/>
        <v>50</v>
      </c>
      <c r="N756" s="31">
        <v>0</v>
      </c>
      <c r="O756" s="15">
        <v>0</v>
      </c>
      <c r="P756" s="15">
        <f t="shared" si="74"/>
        <v>0</v>
      </c>
      <c r="Q756" s="15">
        <f t="shared" si="75"/>
        <v>978.80000000000007</v>
      </c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</row>
    <row r="757" spans="1:36" ht="35.25" customHeight="1">
      <c r="A757" s="14">
        <v>754</v>
      </c>
      <c r="B757" s="1">
        <v>613</v>
      </c>
      <c r="C757" s="12" t="s">
        <v>29</v>
      </c>
      <c r="D757" s="4" t="s">
        <v>1125</v>
      </c>
      <c r="E757" s="15">
        <v>1138.8</v>
      </c>
      <c r="F757" s="30">
        <f>'[1]नमुना नं ८  (2)'!AB761</f>
        <v>202.8</v>
      </c>
      <c r="G757" s="15">
        <f t="shared" si="71"/>
        <v>1341.6</v>
      </c>
      <c r="H757" s="31">
        <v>140</v>
      </c>
      <c r="I757" s="32">
        <f t="shared" si="76"/>
        <v>20</v>
      </c>
      <c r="J757" s="15">
        <f t="shared" si="72"/>
        <v>160</v>
      </c>
      <c r="K757" s="31">
        <v>140</v>
      </c>
      <c r="L757" s="32">
        <f>'[1]नमुना नं ८  (2)'!X757</f>
        <v>20</v>
      </c>
      <c r="M757" s="15">
        <f t="shared" si="73"/>
        <v>160</v>
      </c>
      <c r="N757" s="31">
        <v>450</v>
      </c>
      <c r="O757" s="15">
        <v>0</v>
      </c>
      <c r="P757" s="15">
        <f t="shared" si="74"/>
        <v>450</v>
      </c>
      <c r="Q757" s="15">
        <f t="shared" si="75"/>
        <v>2111.6</v>
      </c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</row>
    <row r="758" spans="1:36" ht="35.25" customHeight="1">
      <c r="A758" s="14">
        <v>755</v>
      </c>
      <c r="B758" s="1">
        <v>614</v>
      </c>
      <c r="C758" s="12" t="s">
        <v>1119</v>
      </c>
      <c r="D758" s="4" t="s">
        <v>1126</v>
      </c>
      <c r="E758" s="15">
        <v>763</v>
      </c>
      <c r="F758" s="30">
        <v>763</v>
      </c>
      <c r="G758" s="15">
        <f t="shared" si="71"/>
        <v>1526</v>
      </c>
      <c r="H758" s="31">
        <v>20</v>
      </c>
      <c r="I758" s="32">
        <f t="shared" si="76"/>
        <v>20</v>
      </c>
      <c r="J758" s="15">
        <f t="shared" si="72"/>
        <v>40</v>
      </c>
      <c r="K758" s="31">
        <v>20</v>
      </c>
      <c r="L758" s="32">
        <f>'[1]नमुना नं ८  (2)'!X758</f>
        <v>20</v>
      </c>
      <c r="M758" s="15">
        <f t="shared" si="73"/>
        <v>40</v>
      </c>
      <c r="N758" s="31">
        <v>0</v>
      </c>
      <c r="O758" s="15">
        <v>0</v>
      </c>
      <c r="P758" s="15">
        <f t="shared" si="74"/>
        <v>0</v>
      </c>
      <c r="Q758" s="15">
        <f t="shared" si="75"/>
        <v>1606</v>
      </c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</row>
    <row r="759" spans="1:36" ht="35.25" customHeight="1">
      <c r="A759" s="14">
        <v>756</v>
      </c>
      <c r="B759" s="1">
        <v>615</v>
      </c>
      <c r="C759" s="12" t="s">
        <v>1127</v>
      </c>
      <c r="D759" s="4" t="s">
        <v>1128</v>
      </c>
      <c r="E759" s="15">
        <v>19728.400000000001</v>
      </c>
      <c r="F759" s="30">
        <f>'[1]नमुना नं ८  (2)'!AB763</f>
        <v>2662.4</v>
      </c>
      <c r="G759" s="15">
        <f t="shared" si="71"/>
        <v>22390.800000000003</v>
      </c>
      <c r="H759" s="31">
        <v>45</v>
      </c>
      <c r="I759" s="32">
        <f t="shared" si="76"/>
        <v>20</v>
      </c>
      <c r="J759" s="15">
        <f t="shared" si="72"/>
        <v>65</v>
      </c>
      <c r="K759" s="31">
        <v>45</v>
      </c>
      <c r="L759" s="32">
        <f>'[1]नमुना नं ८  (2)'!X759</f>
        <v>20</v>
      </c>
      <c r="M759" s="15">
        <f t="shared" si="73"/>
        <v>65</v>
      </c>
      <c r="N759" s="31">
        <v>0</v>
      </c>
      <c r="O759" s="15">
        <v>0</v>
      </c>
      <c r="P759" s="15">
        <f t="shared" si="74"/>
        <v>0</v>
      </c>
      <c r="Q759" s="15">
        <f t="shared" si="75"/>
        <v>22520.800000000003</v>
      </c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</row>
    <row r="760" spans="1:36" ht="35.25" customHeight="1">
      <c r="A760" s="14">
        <v>757</v>
      </c>
      <c r="B760" s="1">
        <v>616</v>
      </c>
      <c r="C760" s="12" t="s">
        <v>1127</v>
      </c>
      <c r="D760" s="4" t="s">
        <v>1098</v>
      </c>
      <c r="E760" s="15">
        <v>4809.3</v>
      </c>
      <c r="F760" s="30">
        <f>'[1]नमुना नं ८  (2)'!AB764</f>
        <v>2718.3</v>
      </c>
      <c r="G760" s="15">
        <f t="shared" si="71"/>
        <v>7527.6</v>
      </c>
      <c r="H760" s="31">
        <v>45</v>
      </c>
      <c r="I760" s="32">
        <f t="shared" si="76"/>
        <v>20</v>
      </c>
      <c r="J760" s="15">
        <f t="shared" si="72"/>
        <v>65</v>
      </c>
      <c r="K760" s="31">
        <v>45</v>
      </c>
      <c r="L760" s="32">
        <f>'[1]नमुना नं ८  (2)'!X760</f>
        <v>20</v>
      </c>
      <c r="M760" s="15">
        <f t="shared" si="73"/>
        <v>65</v>
      </c>
      <c r="N760" s="31">
        <v>0</v>
      </c>
      <c r="O760" s="15">
        <v>0</v>
      </c>
      <c r="P760" s="15">
        <f t="shared" si="74"/>
        <v>0</v>
      </c>
      <c r="Q760" s="15">
        <f t="shared" si="75"/>
        <v>7657.6</v>
      </c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</row>
    <row r="761" spans="1:36" ht="35.25" customHeight="1">
      <c r="A761" s="14">
        <v>758</v>
      </c>
      <c r="B761" s="1">
        <v>617</v>
      </c>
      <c r="C761" s="12" t="s">
        <v>984</v>
      </c>
      <c r="D761" s="4" t="s">
        <v>1129</v>
      </c>
      <c r="E761" s="15">
        <v>4446</v>
      </c>
      <c r="F761" s="30">
        <v>814</v>
      </c>
      <c r="G761" s="15">
        <f t="shared" si="71"/>
        <v>5260</v>
      </c>
      <c r="H761" s="31">
        <v>100</v>
      </c>
      <c r="I761" s="32">
        <f t="shared" si="76"/>
        <v>20</v>
      </c>
      <c r="J761" s="15">
        <f t="shared" si="72"/>
        <v>120</v>
      </c>
      <c r="K761" s="31">
        <v>100</v>
      </c>
      <c r="L761" s="32">
        <f>'[1]नमुना नं ८  (2)'!X761</f>
        <v>20</v>
      </c>
      <c r="M761" s="15">
        <f t="shared" si="73"/>
        <v>120</v>
      </c>
      <c r="N761" s="31">
        <v>0</v>
      </c>
      <c r="O761" s="15">
        <v>0</v>
      </c>
      <c r="P761" s="15">
        <f t="shared" si="74"/>
        <v>0</v>
      </c>
      <c r="Q761" s="15">
        <f t="shared" si="75"/>
        <v>5500</v>
      </c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</row>
    <row r="762" spans="1:36" ht="35.25" customHeight="1">
      <c r="A762" s="14">
        <v>759</v>
      </c>
      <c r="B762" s="1">
        <v>618</v>
      </c>
      <c r="C762" s="12" t="s">
        <v>262</v>
      </c>
      <c r="D762" s="4" t="s">
        <v>1130</v>
      </c>
      <c r="E762" s="15">
        <v>0</v>
      </c>
      <c r="F762" s="30">
        <f>'[1]नमुना नं ८  (2)'!AB766</f>
        <v>39</v>
      </c>
      <c r="G762" s="15">
        <f t="shared" si="71"/>
        <v>39</v>
      </c>
      <c r="H762" s="31">
        <v>0</v>
      </c>
      <c r="I762" s="32">
        <f t="shared" si="76"/>
        <v>20</v>
      </c>
      <c r="J762" s="15">
        <f t="shared" si="72"/>
        <v>20</v>
      </c>
      <c r="K762" s="31">
        <v>0</v>
      </c>
      <c r="L762" s="32">
        <f>'[1]नमुना नं ८  (2)'!X762</f>
        <v>20</v>
      </c>
      <c r="M762" s="15">
        <f t="shared" si="73"/>
        <v>20</v>
      </c>
      <c r="N762" s="31">
        <v>0</v>
      </c>
      <c r="O762" s="15">
        <v>0</v>
      </c>
      <c r="P762" s="15">
        <f t="shared" si="74"/>
        <v>0</v>
      </c>
      <c r="Q762" s="15">
        <f t="shared" si="75"/>
        <v>79</v>
      </c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</row>
    <row r="763" spans="1:36" ht="35.25" customHeight="1">
      <c r="A763" s="14">
        <v>760</v>
      </c>
      <c r="B763" s="1">
        <v>619</v>
      </c>
      <c r="C763" s="12" t="s">
        <v>37</v>
      </c>
      <c r="D763" s="4" t="s">
        <v>1131</v>
      </c>
      <c r="E763" s="15">
        <v>0</v>
      </c>
      <c r="F763" s="30">
        <f>'[1]नमुना नं ८  (2)'!AB767</f>
        <v>0</v>
      </c>
      <c r="G763" s="15">
        <f t="shared" si="71"/>
        <v>0</v>
      </c>
      <c r="H763" s="31">
        <v>0</v>
      </c>
      <c r="I763" s="32">
        <v>0</v>
      </c>
      <c r="J763" s="15">
        <f t="shared" si="72"/>
        <v>0</v>
      </c>
      <c r="K763" s="31">
        <v>0</v>
      </c>
      <c r="L763" s="32">
        <v>0</v>
      </c>
      <c r="M763" s="15">
        <f t="shared" si="73"/>
        <v>0</v>
      </c>
      <c r="N763" s="31">
        <v>0</v>
      </c>
      <c r="O763" s="15">
        <v>0</v>
      </c>
      <c r="P763" s="15">
        <f t="shared" si="74"/>
        <v>0</v>
      </c>
      <c r="Q763" s="15">
        <f t="shared" si="75"/>
        <v>0</v>
      </c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</row>
    <row r="764" spans="1:36" ht="35.25" customHeight="1">
      <c r="A764" s="14">
        <v>761</v>
      </c>
      <c r="B764" s="1">
        <v>620</v>
      </c>
      <c r="C764" s="12" t="s">
        <v>29</v>
      </c>
      <c r="D764" s="4" t="s">
        <v>1132</v>
      </c>
      <c r="E764" s="15">
        <v>3541</v>
      </c>
      <c r="F764" s="30">
        <v>801</v>
      </c>
      <c r="G764" s="15">
        <f t="shared" si="71"/>
        <v>4342</v>
      </c>
      <c r="H764" s="31">
        <v>105</v>
      </c>
      <c r="I764" s="32">
        <f t="shared" si="76"/>
        <v>25</v>
      </c>
      <c r="J764" s="15">
        <f t="shared" si="72"/>
        <v>130</v>
      </c>
      <c r="K764" s="31">
        <v>105</v>
      </c>
      <c r="L764" s="32">
        <f>'[1]नमुना नं ८  (2)'!X764</f>
        <v>25</v>
      </c>
      <c r="M764" s="15">
        <f t="shared" si="73"/>
        <v>130</v>
      </c>
      <c r="N764" s="31">
        <v>300</v>
      </c>
      <c r="O764" s="15">
        <v>0</v>
      </c>
      <c r="P764" s="15">
        <f t="shared" si="74"/>
        <v>300</v>
      </c>
      <c r="Q764" s="15">
        <f t="shared" si="75"/>
        <v>4902</v>
      </c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</row>
    <row r="765" spans="1:36" ht="35.25" customHeight="1">
      <c r="A765" s="14">
        <v>762</v>
      </c>
      <c r="B765" s="1">
        <v>621</v>
      </c>
      <c r="C765" s="12" t="s">
        <v>1133</v>
      </c>
      <c r="D765" s="4" t="s">
        <v>1134</v>
      </c>
      <c r="E765" s="15">
        <v>1548</v>
      </c>
      <c r="F765" s="30">
        <v>204</v>
      </c>
      <c r="G765" s="15">
        <f t="shared" si="71"/>
        <v>1752</v>
      </c>
      <c r="H765" s="31">
        <v>90</v>
      </c>
      <c r="I765" s="32">
        <f t="shared" si="76"/>
        <v>20</v>
      </c>
      <c r="J765" s="15">
        <f t="shared" si="72"/>
        <v>110</v>
      </c>
      <c r="K765" s="31">
        <v>90</v>
      </c>
      <c r="L765" s="32">
        <f>'[1]नमुना नं ८  (2)'!X765</f>
        <v>20</v>
      </c>
      <c r="M765" s="15">
        <f t="shared" si="73"/>
        <v>110</v>
      </c>
      <c r="N765" s="31">
        <v>0</v>
      </c>
      <c r="O765" s="15">
        <v>0</v>
      </c>
      <c r="P765" s="15">
        <f t="shared" si="74"/>
        <v>0</v>
      </c>
      <c r="Q765" s="15">
        <f t="shared" si="75"/>
        <v>1972</v>
      </c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</row>
    <row r="766" spans="1:36" ht="35.25" customHeight="1">
      <c r="A766" s="14">
        <v>763</v>
      </c>
      <c r="B766" s="1">
        <v>622</v>
      </c>
      <c r="C766" s="12" t="s">
        <v>29</v>
      </c>
      <c r="D766" s="4" t="s">
        <v>1135</v>
      </c>
      <c r="E766" s="15">
        <v>565.79999999999995</v>
      </c>
      <c r="F766" s="30">
        <f>'[1]नमुना नं ८  (2)'!AB770</f>
        <v>319.8</v>
      </c>
      <c r="G766" s="15">
        <f t="shared" si="71"/>
        <v>885.59999999999991</v>
      </c>
      <c r="H766" s="31">
        <v>10</v>
      </c>
      <c r="I766" s="32">
        <f t="shared" si="76"/>
        <v>10</v>
      </c>
      <c r="J766" s="15">
        <f t="shared" si="72"/>
        <v>20</v>
      </c>
      <c r="K766" s="31">
        <v>30</v>
      </c>
      <c r="L766" s="32">
        <f>'[1]नमुना नं ८  (2)'!X766</f>
        <v>10</v>
      </c>
      <c r="M766" s="15">
        <f t="shared" si="73"/>
        <v>40</v>
      </c>
      <c r="N766" s="31">
        <v>75</v>
      </c>
      <c r="O766" s="15">
        <v>0</v>
      </c>
      <c r="P766" s="15">
        <f t="shared" si="74"/>
        <v>75</v>
      </c>
      <c r="Q766" s="15">
        <f t="shared" si="75"/>
        <v>1020.5999999999999</v>
      </c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</row>
    <row r="767" spans="1:36" ht="35.25" customHeight="1">
      <c r="A767" s="14">
        <v>764</v>
      </c>
      <c r="B767" s="1">
        <v>623</v>
      </c>
      <c r="C767" s="12" t="s">
        <v>1136</v>
      </c>
      <c r="D767" s="4" t="s">
        <v>1137</v>
      </c>
      <c r="E767" s="15">
        <v>2308</v>
      </c>
      <c r="F767" s="30">
        <v>385</v>
      </c>
      <c r="G767" s="15">
        <f t="shared" si="71"/>
        <v>2693</v>
      </c>
      <c r="H767" s="31">
        <v>50</v>
      </c>
      <c r="I767" s="32">
        <f t="shared" si="76"/>
        <v>0</v>
      </c>
      <c r="J767" s="15">
        <f t="shared" si="72"/>
        <v>50</v>
      </c>
      <c r="K767" s="31">
        <v>50</v>
      </c>
      <c r="L767" s="32">
        <f>'[1]नमुना नं ८  (2)'!X767</f>
        <v>0</v>
      </c>
      <c r="M767" s="15">
        <f t="shared" si="73"/>
        <v>50</v>
      </c>
      <c r="N767" s="31">
        <v>0</v>
      </c>
      <c r="O767" s="15">
        <v>0</v>
      </c>
      <c r="P767" s="15">
        <f t="shared" si="74"/>
        <v>0</v>
      </c>
      <c r="Q767" s="15">
        <f t="shared" si="75"/>
        <v>2793</v>
      </c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</row>
    <row r="768" spans="1:36" ht="35.25" customHeight="1">
      <c r="A768" s="14">
        <v>765</v>
      </c>
      <c r="B768" s="1">
        <v>624</v>
      </c>
      <c r="C768" s="12" t="s">
        <v>1138</v>
      </c>
      <c r="D768" s="4" t="s">
        <v>1139</v>
      </c>
      <c r="E768" s="15">
        <v>0.30000000000001137</v>
      </c>
      <c r="F768" s="30">
        <f>'[1]नमुना नं ८  (2)'!AB772</f>
        <v>482.3</v>
      </c>
      <c r="G768" s="15">
        <f t="shared" ref="G768:G826" si="77">E768+F768</f>
        <v>482.6</v>
      </c>
      <c r="H768" s="31">
        <v>0</v>
      </c>
      <c r="I768" s="32">
        <f t="shared" si="76"/>
        <v>20</v>
      </c>
      <c r="J768" s="15">
        <f t="shared" ref="J768:J826" si="78">H768+I768</f>
        <v>20</v>
      </c>
      <c r="K768" s="31">
        <v>0</v>
      </c>
      <c r="L768" s="32">
        <f>'[1]नमुना नं ८  (2)'!X768</f>
        <v>20</v>
      </c>
      <c r="M768" s="15">
        <f t="shared" ref="M768:M826" si="79">K768+L768</f>
        <v>20</v>
      </c>
      <c r="N768" s="31">
        <v>0</v>
      </c>
      <c r="O768" s="15">
        <v>0</v>
      </c>
      <c r="P768" s="15">
        <f t="shared" ref="P768:P826" si="80">N768+O768</f>
        <v>0</v>
      </c>
      <c r="Q768" s="15">
        <f t="shared" ref="Q768:Q826" si="81">G768+J768+M768+P768</f>
        <v>522.6</v>
      </c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</row>
    <row r="769" spans="1:36" ht="35.25" customHeight="1">
      <c r="A769" s="14">
        <v>766</v>
      </c>
      <c r="B769" s="1">
        <v>625</v>
      </c>
      <c r="C769" s="12" t="s">
        <v>29</v>
      </c>
      <c r="D769" s="4" t="s">
        <v>1140</v>
      </c>
      <c r="E769" s="15">
        <v>1362.1</v>
      </c>
      <c r="F769" s="30">
        <f>'[1]नमुना नं ८  (2)'!AB773</f>
        <v>334.1</v>
      </c>
      <c r="G769" s="15">
        <f t="shared" si="77"/>
        <v>1696.1999999999998</v>
      </c>
      <c r="H769" s="31">
        <v>90</v>
      </c>
      <c r="I769" s="32">
        <f t="shared" si="76"/>
        <v>10</v>
      </c>
      <c r="J769" s="15">
        <f t="shared" si="78"/>
        <v>100</v>
      </c>
      <c r="K769" s="31">
        <v>90</v>
      </c>
      <c r="L769" s="32">
        <f>'[1]नमुना नं ८  (2)'!X769</f>
        <v>10</v>
      </c>
      <c r="M769" s="15">
        <f t="shared" si="79"/>
        <v>100</v>
      </c>
      <c r="N769" s="31">
        <v>300</v>
      </c>
      <c r="O769" s="15">
        <v>0</v>
      </c>
      <c r="P769" s="15">
        <f t="shared" si="80"/>
        <v>300</v>
      </c>
      <c r="Q769" s="15">
        <f t="shared" si="81"/>
        <v>2196.1999999999998</v>
      </c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</row>
    <row r="770" spans="1:36" ht="35.25" customHeight="1">
      <c r="A770" s="14">
        <v>767</v>
      </c>
      <c r="B770" s="1">
        <v>626</v>
      </c>
      <c r="C770" s="12" t="s">
        <v>569</v>
      </c>
      <c r="D770" s="4" t="s">
        <v>1141</v>
      </c>
      <c r="E770" s="15">
        <v>3430</v>
      </c>
      <c r="F770" s="30">
        <v>717</v>
      </c>
      <c r="G770" s="15">
        <f t="shared" si="77"/>
        <v>4147</v>
      </c>
      <c r="H770" s="31">
        <v>110</v>
      </c>
      <c r="I770" s="32">
        <f t="shared" si="76"/>
        <v>20</v>
      </c>
      <c r="J770" s="15">
        <f t="shared" si="78"/>
        <v>130</v>
      </c>
      <c r="K770" s="31">
        <v>110</v>
      </c>
      <c r="L770" s="32">
        <f>'[1]नमुना नं ८  (2)'!X770</f>
        <v>20</v>
      </c>
      <c r="M770" s="15">
        <f t="shared" si="79"/>
        <v>130</v>
      </c>
      <c r="N770" s="31">
        <v>0</v>
      </c>
      <c r="O770" s="15">
        <v>0</v>
      </c>
      <c r="P770" s="15">
        <f t="shared" si="80"/>
        <v>0</v>
      </c>
      <c r="Q770" s="15">
        <f t="shared" si="81"/>
        <v>4407</v>
      </c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</row>
    <row r="771" spans="1:36" ht="35.25" customHeight="1">
      <c r="A771" s="14">
        <v>768</v>
      </c>
      <c r="B771" s="1">
        <v>627</v>
      </c>
      <c r="C771" s="12" t="s">
        <v>262</v>
      </c>
      <c r="D771" s="4" t="s">
        <v>1142</v>
      </c>
      <c r="E771" s="15">
        <v>68</v>
      </c>
      <c r="F771" s="30">
        <v>68</v>
      </c>
      <c r="G771" s="15">
        <f t="shared" si="77"/>
        <v>136</v>
      </c>
      <c r="H771" s="31">
        <v>10</v>
      </c>
      <c r="I771" s="32">
        <f t="shared" si="76"/>
        <v>10</v>
      </c>
      <c r="J771" s="15">
        <f t="shared" si="78"/>
        <v>20</v>
      </c>
      <c r="K771" s="31">
        <v>10</v>
      </c>
      <c r="L771" s="32">
        <f>'[1]नमुना नं ८  (2)'!X771</f>
        <v>10</v>
      </c>
      <c r="M771" s="15">
        <f t="shared" si="79"/>
        <v>20</v>
      </c>
      <c r="N771" s="31">
        <v>0</v>
      </c>
      <c r="O771" s="15">
        <v>0</v>
      </c>
      <c r="P771" s="15">
        <f t="shared" si="80"/>
        <v>0</v>
      </c>
      <c r="Q771" s="15">
        <f t="shared" si="81"/>
        <v>176</v>
      </c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</row>
    <row r="772" spans="1:36" ht="35.25" customHeight="1">
      <c r="A772" s="14">
        <v>769</v>
      </c>
      <c r="B772" s="1">
        <v>628</v>
      </c>
      <c r="C772" s="12" t="s">
        <v>262</v>
      </c>
      <c r="D772" s="4" t="s">
        <v>1143</v>
      </c>
      <c r="E772" s="15">
        <v>324</v>
      </c>
      <c r="F772" s="30">
        <v>56</v>
      </c>
      <c r="G772" s="15">
        <f t="shared" si="77"/>
        <v>380</v>
      </c>
      <c r="H772" s="31">
        <v>70</v>
      </c>
      <c r="I772" s="32">
        <f t="shared" si="76"/>
        <v>20</v>
      </c>
      <c r="J772" s="15">
        <f t="shared" si="78"/>
        <v>90</v>
      </c>
      <c r="K772" s="31">
        <v>70</v>
      </c>
      <c r="L772" s="32">
        <v>20</v>
      </c>
      <c r="M772" s="15">
        <f t="shared" si="79"/>
        <v>90</v>
      </c>
      <c r="N772" s="31">
        <v>0</v>
      </c>
      <c r="O772" s="15">
        <v>0</v>
      </c>
      <c r="P772" s="15">
        <f t="shared" si="80"/>
        <v>0</v>
      </c>
      <c r="Q772" s="15">
        <f t="shared" si="81"/>
        <v>560</v>
      </c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</row>
    <row r="773" spans="1:36" ht="35.25" customHeight="1">
      <c r="A773" s="14">
        <v>770</v>
      </c>
      <c r="B773" s="1">
        <v>629</v>
      </c>
      <c r="C773" s="12" t="s">
        <v>1144</v>
      </c>
      <c r="D773" s="4" t="s">
        <v>1541</v>
      </c>
      <c r="E773" s="15">
        <v>5418.6</v>
      </c>
      <c r="F773" s="30">
        <f>'[1]नमुना नं ८  (2)'!AB777</f>
        <v>912.6</v>
      </c>
      <c r="G773" s="15">
        <f t="shared" si="77"/>
        <v>6331.2000000000007</v>
      </c>
      <c r="H773" s="31">
        <v>70</v>
      </c>
      <c r="I773" s="32">
        <f t="shared" si="76"/>
        <v>20</v>
      </c>
      <c r="J773" s="15">
        <f t="shared" si="78"/>
        <v>90</v>
      </c>
      <c r="K773" s="31">
        <v>70</v>
      </c>
      <c r="L773" s="32">
        <f>'[1]नमुना नं ८  (2)'!X773</f>
        <v>20</v>
      </c>
      <c r="M773" s="15">
        <f t="shared" si="79"/>
        <v>90</v>
      </c>
      <c r="N773" s="31">
        <v>0</v>
      </c>
      <c r="O773" s="15">
        <v>0</v>
      </c>
      <c r="P773" s="15">
        <f t="shared" si="80"/>
        <v>0</v>
      </c>
      <c r="Q773" s="15">
        <f t="shared" si="81"/>
        <v>6511.2000000000007</v>
      </c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</row>
    <row r="774" spans="1:36" ht="35.25" customHeight="1">
      <c r="A774" s="14">
        <v>771</v>
      </c>
      <c r="B774" s="1">
        <v>630</v>
      </c>
      <c r="C774" s="12" t="s">
        <v>29</v>
      </c>
      <c r="D774" s="4" t="s">
        <v>1145</v>
      </c>
      <c r="E774" s="15">
        <v>1007.4</v>
      </c>
      <c r="F774" s="30">
        <f>'[1]नमुना नं ८  (2)'!AB778</f>
        <v>569.4</v>
      </c>
      <c r="G774" s="15">
        <f t="shared" si="77"/>
        <v>1576.8</v>
      </c>
      <c r="H774" s="31">
        <v>40</v>
      </c>
      <c r="I774" s="32">
        <f t="shared" ref="I774:I837" si="82">L774</f>
        <v>20</v>
      </c>
      <c r="J774" s="15">
        <f t="shared" si="78"/>
        <v>60</v>
      </c>
      <c r="K774" s="31">
        <v>40</v>
      </c>
      <c r="L774" s="32">
        <f>'[1]नमुना नं ८  (2)'!X774</f>
        <v>20</v>
      </c>
      <c r="M774" s="15">
        <f t="shared" si="79"/>
        <v>60</v>
      </c>
      <c r="N774" s="31">
        <v>0</v>
      </c>
      <c r="O774" s="15">
        <v>0</v>
      </c>
      <c r="P774" s="15">
        <f t="shared" si="80"/>
        <v>0</v>
      </c>
      <c r="Q774" s="15">
        <f t="shared" si="81"/>
        <v>1696.8</v>
      </c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</row>
    <row r="775" spans="1:36" ht="35.25" customHeight="1">
      <c r="A775" s="14">
        <v>772</v>
      </c>
      <c r="B775" s="1">
        <v>631</v>
      </c>
      <c r="C775" s="12" t="s">
        <v>37</v>
      </c>
      <c r="D775" s="4" t="s">
        <v>1146</v>
      </c>
      <c r="E775" s="15">
        <v>0</v>
      </c>
      <c r="F775" s="30">
        <f>'[1]नमुना नं ८  (2)'!AB779</f>
        <v>0</v>
      </c>
      <c r="G775" s="15">
        <f t="shared" si="77"/>
        <v>0</v>
      </c>
      <c r="H775" s="31">
        <v>20</v>
      </c>
      <c r="I775" s="32">
        <f t="shared" si="82"/>
        <v>20</v>
      </c>
      <c r="J775" s="15">
        <f t="shared" si="78"/>
        <v>40</v>
      </c>
      <c r="K775" s="31">
        <v>20</v>
      </c>
      <c r="L775" s="32">
        <v>20</v>
      </c>
      <c r="M775" s="15">
        <f t="shared" si="79"/>
        <v>40</v>
      </c>
      <c r="N775" s="31">
        <v>0</v>
      </c>
      <c r="O775" s="15">
        <v>0</v>
      </c>
      <c r="P775" s="15">
        <f t="shared" si="80"/>
        <v>0</v>
      </c>
      <c r="Q775" s="15">
        <f t="shared" si="81"/>
        <v>80</v>
      </c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</row>
    <row r="776" spans="1:36" ht="35.25" customHeight="1">
      <c r="A776" s="14">
        <v>773</v>
      </c>
      <c r="B776" s="1">
        <v>632</v>
      </c>
      <c r="C776" s="12" t="s">
        <v>669</v>
      </c>
      <c r="D776" s="4" t="s">
        <v>1147</v>
      </c>
      <c r="E776" s="15">
        <v>0</v>
      </c>
      <c r="F776" s="30">
        <f>'[1]नमुना नं ८  (2)'!AB780</f>
        <v>0</v>
      </c>
      <c r="G776" s="15">
        <f t="shared" si="77"/>
        <v>0</v>
      </c>
      <c r="H776" s="31">
        <v>25</v>
      </c>
      <c r="I776" s="32">
        <f t="shared" si="82"/>
        <v>25</v>
      </c>
      <c r="J776" s="15">
        <f t="shared" si="78"/>
        <v>50</v>
      </c>
      <c r="K776" s="31">
        <v>25</v>
      </c>
      <c r="L776" s="32">
        <v>25</v>
      </c>
      <c r="M776" s="15">
        <f t="shared" si="79"/>
        <v>50</v>
      </c>
      <c r="N776" s="31">
        <v>0</v>
      </c>
      <c r="O776" s="15">
        <v>0</v>
      </c>
      <c r="P776" s="15">
        <f t="shared" si="80"/>
        <v>0</v>
      </c>
      <c r="Q776" s="15">
        <f t="shared" si="81"/>
        <v>100</v>
      </c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</row>
    <row r="777" spans="1:36" ht="35.25" customHeight="1">
      <c r="A777" s="14">
        <v>774</v>
      </c>
      <c r="B777" s="1">
        <v>633</v>
      </c>
      <c r="C777" s="12" t="s">
        <v>669</v>
      </c>
      <c r="D777" s="4" t="s">
        <v>1148</v>
      </c>
      <c r="E777" s="15">
        <v>0</v>
      </c>
      <c r="F777" s="30">
        <f>'[1]नमुना नं ८  (2)'!AB781</f>
        <v>0</v>
      </c>
      <c r="G777" s="15">
        <f t="shared" si="77"/>
        <v>0</v>
      </c>
      <c r="H777" s="31">
        <v>25</v>
      </c>
      <c r="I777" s="32">
        <f t="shared" si="82"/>
        <v>25</v>
      </c>
      <c r="J777" s="15">
        <f t="shared" si="78"/>
        <v>50</v>
      </c>
      <c r="K777" s="31">
        <v>25</v>
      </c>
      <c r="L777" s="32">
        <v>25</v>
      </c>
      <c r="M777" s="15">
        <f t="shared" si="79"/>
        <v>50</v>
      </c>
      <c r="N777" s="31">
        <v>0</v>
      </c>
      <c r="O777" s="15">
        <v>0</v>
      </c>
      <c r="P777" s="15">
        <f t="shared" si="80"/>
        <v>0</v>
      </c>
      <c r="Q777" s="15">
        <f t="shared" si="81"/>
        <v>100</v>
      </c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</row>
    <row r="778" spans="1:36" ht="35.25" customHeight="1">
      <c r="A778" s="14">
        <v>775</v>
      </c>
      <c r="B778" s="1">
        <v>634</v>
      </c>
      <c r="C778" s="12" t="s">
        <v>73</v>
      </c>
      <c r="D778" s="4" t="s">
        <v>1149</v>
      </c>
      <c r="E778" s="15">
        <v>185.9</v>
      </c>
      <c r="F778" s="30">
        <f>'[1]नमुना नं ८  (2)'!AB782</f>
        <v>185.9</v>
      </c>
      <c r="G778" s="15">
        <f t="shared" si="77"/>
        <v>371.8</v>
      </c>
      <c r="H778" s="31">
        <v>20</v>
      </c>
      <c r="I778" s="32">
        <f t="shared" si="82"/>
        <v>20</v>
      </c>
      <c r="J778" s="15">
        <f t="shared" si="78"/>
        <v>40</v>
      </c>
      <c r="K778" s="31">
        <v>20</v>
      </c>
      <c r="L778" s="32">
        <f>'[1]नमुना नं ८  (2)'!X778</f>
        <v>20</v>
      </c>
      <c r="M778" s="15">
        <f t="shared" si="79"/>
        <v>40</v>
      </c>
      <c r="N778" s="31">
        <v>0</v>
      </c>
      <c r="O778" s="15">
        <v>0</v>
      </c>
      <c r="P778" s="15">
        <f t="shared" si="80"/>
        <v>0</v>
      </c>
      <c r="Q778" s="15">
        <f t="shared" si="81"/>
        <v>451.8</v>
      </c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</row>
    <row r="779" spans="1:36" ht="35.25" customHeight="1">
      <c r="A779" s="14">
        <v>776</v>
      </c>
      <c r="B779" s="1">
        <v>635</v>
      </c>
      <c r="C779" s="12" t="s">
        <v>569</v>
      </c>
      <c r="D779" s="4" t="s">
        <v>1150</v>
      </c>
      <c r="E779" s="15">
        <v>0</v>
      </c>
      <c r="F779" s="30">
        <v>1424</v>
      </c>
      <c r="G779" s="15">
        <f t="shared" si="77"/>
        <v>1424</v>
      </c>
      <c r="H779" s="31">
        <v>0</v>
      </c>
      <c r="I779" s="32">
        <v>25</v>
      </c>
      <c r="J779" s="15">
        <f t="shared" si="78"/>
        <v>25</v>
      </c>
      <c r="K779" s="31">
        <v>0</v>
      </c>
      <c r="L779" s="32">
        <v>25</v>
      </c>
      <c r="M779" s="15">
        <f t="shared" si="79"/>
        <v>25</v>
      </c>
      <c r="N779" s="31">
        <v>0</v>
      </c>
      <c r="O779" s="15">
        <v>0</v>
      </c>
      <c r="P779" s="15">
        <f t="shared" si="80"/>
        <v>0</v>
      </c>
      <c r="Q779" s="15">
        <f t="shared" si="81"/>
        <v>1474</v>
      </c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</row>
    <row r="780" spans="1:36" ht="35.25" customHeight="1">
      <c r="A780" s="14">
        <v>777</v>
      </c>
      <c r="B780" s="1">
        <v>636</v>
      </c>
      <c r="C780" s="12" t="s">
        <v>669</v>
      </c>
      <c r="D780" s="4" t="s">
        <v>1151</v>
      </c>
      <c r="E780" s="15">
        <v>0</v>
      </c>
      <c r="F780" s="30">
        <f>'[1]नमुना नं ८  (2)'!AB784</f>
        <v>0</v>
      </c>
      <c r="G780" s="15">
        <f t="shared" si="77"/>
        <v>0</v>
      </c>
      <c r="H780" s="31">
        <v>25</v>
      </c>
      <c r="I780" s="32">
        <f t="shared" si="82"/>
        <v>25</v>
      </c>
      <c r="J780" s="15">
        <f t="shared" si="78"/>
        <v>50</v>
      </c>
      <c r="K780" s="31">
        <v>25</v>
      </c>
      <c r="L780" s="32">
        <v>25</v>
      </c>
      <c r="M780" s="15">
        <f t="shared" si="79"/>
        <v>50</v>
      </c>
      <c r="N780" s="31">
        <v>0</v>
      </c>
      <c r="O780" s="15">
        <v>0</v>
      </c>
      <c r="P780" s="15">
        <f t="shared" si="80"/>
        <v>0</v>
      </c>
      <c r="Q780" s="15">
        <f t="shared" si="81"/>
        <v>100</v>
      </c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</row>
    <row r="781" spans="1:36" ht="35.25" customHeight="1">
      <c r="A781" s="14">
        <v>778</v>
      </c>
      <c r="B781" s="1">
        <v>637</v>
      </c>
      <c r="C781" s="12" t="s">
        <v>262</v>
      </c>
      <c r="D781" s="4" t="s">
        <v>1152</v>
      </c>
      <c r="E781" s="15">
        <v>0</v>
      </c>
      <c r="F781" s="30">
        <v>627</v>
      </c>
      <c r="G781" s="15">
        <f t="shared" si="77"/>
        <v>627</v>
      </c>
      <c r="H781" s="31">
        <v>0</v>
      </c>
      <c r="I781" s="32">
        <v>10</v>
      </c>
      <c r="J781" s="15">
        <f t="shared" si="78"/>
        <v>10</v>
      </c>
      <c r="K781" s="31">
        <v>0</v>
      </c>
      <c r="L781" s="32">
        <v>10</v>
      </c>
      <c r="M781" s="15">
        <f t="shared" si="79"/>
        <v>10</v>
      </c>
      <c r="N781" s="31">
        <v>0</v>
      </c>
      <c r="O781" s="15">
        <v>0</v>
      </c>
      <c r="P781" s="15">
        <f t="shared" si="80"/>
        <v>0</v>
      </c>
      <c r="Q781" s="15">
        <f t="shared" si="81"/>
        <v>647</v>
      </c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</row>
    <row r="782" spans="1:36" ht="35.25" customHeight="1">
      <c r="A782" s="14">
        <v>779</v>
      </c>
      <c r="B782" s="1">
        <v>638</v>
      </c>
      <c r="C782" s="12" t="s">
        <v>262</v>
      </c>
      <c r="D782" s="4" t="s">
        <v>1153</v>
      </c>
      <c r="E782" s="15">
        <v>128.69999999999999</v>
      </c>
      <c r="F782" s="30">
        <f>'[1]नमुना नं ८  (2)'!AB786</f>
        <v>50.7</v>
      </c>
      <c r="G782" s="15">
        <f t="shared" si="77"/>
        <v>179.39999999999998</v>
      </c>
      <c r="H782" s="31">
        <v>20</v>
      </c>
      <c r="I782" s="32">
        <f t="shared" si="82"/>
        <v>20</v>
      </c>
      <c r="J782" s="15">
        <f t="shared" si="78"/>
        <v>40</v>
      </c>
      <c r="K782" s="31">
        <v>40</v>
      </c>
      <c r="L782" s="32">
        <f>'[1]नमुना नं ८  (2)'!X782</f>
        <v>20</v>
      </c>
      <c r="M782" s="15">
        <f t="shared" si="79"/>
        <v>60</v>
      </c>
      <c r="N782" s="31">
        <v>150</v>
      </c>
      <c r="O782" s="15">
        <v>0</v>
      </c>
      <c r="P782" s="15">
        <f t="shared" si="80"/>
        <v>150</v>
      </c>
      <c r="Q782" s="15">
        <f>G782+J782+M782+P782</f>
        <v>429.4</v>
      </c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</row>
    <row r="783" spans="1:36" ht="35.25" customHeight="1">
      <c r="A783" s="14">
        <v>780</v>
      </c>
      <c r="B783" s="1">
        <v>639</v>
      </c>
      <c r="C783" s="12" t="s">
        <v>29</v>
      </c>
      <c r="D783" s="4" t="s">
        <v>1154</v>
      </c>
      <c r="E783" s="15">
        <v>5661</v>
      </c>
      <c r="F783" s="30">
        <f>'[1]नमुना नं ८  (2)'!AB787</f>
        <v>676</v>
      </c>
      <c r="G783" s="15">
        <f t="shared" si="77"/>
        <v>6337</v>
      </c>
      <c r="H783" s="31">
        <v>25</v>
      </c>
      <c r="I783" s="32">
        <f t="shared" si="82"/>
        <v>25</v>
      </c>
      <c r="J783" s="15">
        <f t="shared" si="78"/>
        <v>50</v>
      </c>
      <c r="K783" s="31">
        <v>275</v>
      </c>
      <c r="L783" s="32">
        <f>'[1]नमुना नं ८  (2)'!X783</f>
        <v>25</v>
      </c>
      <c r="M783" s="15">
        <f t="shared" si="79"/>
        <v>300</v>
      </c>
      <c r="N783" s="31">
        <v>675</v>
      </c>
      <c r="O783" s="15">
        <v>0</v>
      </c>
      <c r="P783" s="15">
        <f t="shared" si="80"/>
        <v>675</v>
      </c>
      <c r="Q783" s="15">
        <f t="shared" si="81"/>
        <v>7362</v>
      </c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</row>
    <row r="784" spans="1:36" ht="35.25" customHeight="1">
      <c r="A784" s="14">
        <v>781</v>
      </c>
      <c r="B784" s="1">
        <v>640</v>
      </c>
      <c r="C784" s="12" t="s">
        <v>156</v>
      </c>
      <c r="D784" s="4" t="s">
        <v>1155</v>
      </c>
      <c r="E784" s="15">
        <v>2176.1999999999998</v>
      </c>
      <c r="F784" s="30">
        <f>'[1]नमुना नं ८  (2)'!AB788</f>
        <v>304.2</v>
      </c>
      <c r="G784" s="15">
        <f t="shared" si="77"/>
        <v>2480.3999999999996</v>
      </c>
      <c r="H784" s="31">
        <v>80</v>
      </c>
      <c r="I784" s="32">
        <f t="shared" si="82"/>
        <v>0</v>
      </c>
      <c r="J784" s="15">
        <f t="shared" si="78"/>
        <v>80</v>
      </c>
      <c r="K784" s="31">
        <v>80</v>
      </c>
      <c r="L784" s="32">
        <f>'[1]नमुना नं ८  (2)'!X784</f>
        <v>0</v>
      </c>
      <c r="M784" s="15">
        <f t="shared" si="79"/>
        <v>80</v>
      </c>
      <c r="N784" s="31">
        <v>600</v>
      </c>
      <c r="O784" s="15">
        <v>0</v>
      </c>
      <c r="P784" s="15">
        <f t="shared" si="80"/>
        <v>600</v>
      </c>
      <c r="Q784" s="15">
        <f t="shared" si="81"/>
        <v>3240.3999999999996</v>
      </c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</row>
    <row r="785" spans="1:36" ht="35.25" customHeight="1">
      <c r="A785" s="14">
        <v>782</v>
      </c>
      <c r="B785" s="1">
        <v>641</v>
      </c>
      <c r="C785" s="12" t="s">
        <v>29</v>
      </c>
      <c r="D785" s="4" t="s">
        <v>1156</v>
      </c>
      <c r="E785" s="15">
        <v>1182</v>
      </c>
      <c r="F785" s="30">
        <v>638</v>
      </c>
      <c r="G785" s="15">
        <f t="shared" si="77"/>
        <v>1820</v>
      </c>
      <c r="H785" s="31">
        <v>50</v>
      </c>
      <c r="I785" s="32">
        <f t="shared" si="82"/>
        <v>10</v>
      </c>
      <c r="J785" s="15">
        <f t="shared" si="78"/>
        <v>60</v>
      </c>
      <c r="K785" s="31">
        <v>50</v>
      </c>
      <c r="L785" s="32">
        <f>'[1]नमुना नं ८  (2)'!X785</f>
        <v>10</v>
      </c>
      <c r="M785" s="15">
        <f t="shared" si="79"/>
        <v>60</v>
      </c>
      <c r="N785" s="31">
        <v>0</v>
      </c>
      <c r="O785" s="15">
        <v>0</v>
      </c>
      <c r="P785" s="15">
        <f t="shared" si="80"/>
        <v>0</v>
      </c>
      <c r="Q785" s="15">
        <f t="shared" si="81"/>
        <v>1940</v>
      </c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</row>
    <row r="786" spans="1:36" ht="35.25" customHeight="1">
      <c r="A786" s="14">
        <v>783</v>
      </c>
      <c r="B786" s="1">
        <v>642</v>
      </c>
      <c r="C786" s="12" t="s">
        <v>29</v>
      </c>
      <c r="D786" s="4" t="s">
        <v>1157</v>
      </c>
      <c r="E786" s="15">
        <v>3391.6</v>
      </c>
      <c r="F786" s="30">
        <f>'[1]नमुना नं ८  (2)'!AB790</f>
        <v>353.6</v>
      </c>
      <c r="G786" s="15">
        <f t="shared" si="77"/>
        <v>3745.2</v>
      </c>
      <c r="H786" s="31">
        <v>10</v>
      </c>
      <c r="I786" s="32">
        <f t="shared" si="82"/>
        <v>10</v>
      </c>
      <c r="J786" s="15">
        <f t="shared" si="78"/>
        <v>20</v>
      </c>
      <c r="K786" s="31">
        <v>230</v>
      </c>
      <c r="L786" s="32">
        <f>'[1]नमुना नं ८  (2)'!X786</f>
        <v>10</v>
      </c>
      <c r="M786" s="15">
        <f t="shared" si="79"/>
        <v>240</v>
      </c>
      <c r="N786" s="31">
        <v>0</v>
      </c>
      <c r="O786" s="15">
        <v>0</v>
      </c>
      <c r="P786" s="15">
        <f t="shared" si="80"/>
        <v>0</v>
      </c>
      <c r="Q786" s="15">
        <f t="shared" si="81"/>
        <v>4005.2</v>
      </c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</row>
    <row r="787" spans="1:36" ht="35.25" customHeight="1">
      <c r="A787" s="14">
        <v>784</v>
      </c>
      <c r="B787" s="1">
        <v>643</v>
      </c>
      <c r="C787" s="12" t="s">
        <v>102</v>
      </c>
      <c r="D787" s="4" t="s">
        <v>1158</v>
      </c>
      <c r="E787" s="15">
        <v>-0.39999999999997726</v>
      </c>
      <c r="F787" s="30">
        <f>'[1]नमुना नं ८  (2)'!AB791</f>
        <v>340.6</v>
      </c>
      <c r="G787" s="15">
        <f t="shared" si="77"/>
        <v>340.20000000000005</v>
      </c>
      <c r="H787" s="31">
        <v>0</v>
      </c>
      <c r="I787" s="32">
        <f t="shared" si="82"/>
        <v>25</v>
      </c>
      <c r="J787" s="15">
        <f t="shared" si="78"/>
        <v>25</v>
      </c>
      <c r="K787" s="31">
        <v>0</v>
      </c>
      <c r="L787" s="32">
        <f>'[1]नमुना नं ८  (2)'!X787</f>
        <v>25</v>
      </c>
      <c r="M787" s="15">
        <f t="shared" si="79"/>
        <v>25</v>
      </c>
      <c r="N787" s="31">
        <v>0</v>
      </c>
      <c r="O787" s="15">
        <v>0</v>
      </c>
      <c r="P787" s="15">
        <f t="shared" si="80"/>
        <v>0</v>
      </c>
      <c r="Q787" s="15">
        <f t="shared" si="81"/>
        <v>390.20000000000005</v>
      </c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</row>
    <row r="788" spans="1:36" ht="35.25" customHeight="1">
      <c r="A788" s="14">
        <v>785</v>
      </c>
      <c r="B788" s="1">
        <v>644</v>
      </c>
      <c r="C788" s="12" t="s">
        <v>29</v>
      </c>
      <c r="D788" s="4" t="s">
        <v>1159</v>
      </c>
      <c r="E788" s="15">
        <v>0</v>
      </c>
      <c r="F788" s="30">
        <f>'[1]नमुना नं ८  (2)'!AB792</f>
        <v>338</v>
      </c>
      <c r="G788" s="15">
        <f t="shared" si="77"/>
        <v>338</v>
      </c>
      <c r="H788" s="31">
        <v>0</v>
      </c>
      <c r="I788" s="32">
        <f t="shared" si="82"/>
        <v>10</v>
      </c>
      <c r="J788" s="15">
        <f t="shared" si="78"/>
        <v>10</v>
      </c>
      <c r="K788" s="31">
        <v>0</v>
      </c>
      <c r="L788" s="32">
        <f>'[1]नमुना नं ८  (2)'!X788</f>
        <v>10</v>
      </c>
      <c r="M788" s="15">
        <f t="shared" si="79"/>
        <v>10</v>
      </c>
      <c r="N788" s="31">
        <v>0</v>
      </c>
      <c r="O788" s="15">
        <v>0</v>
      </c>
      <c r="P788" s="15">
        <f t="shared" si="80"/>
        <v>0</v>
      </c>
      <c r="Q788" s="15">
        <f t="shared" si="81"/>
        <v>358</v>
      </c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</row>
    <row r="789" spans="1:36" ht="35.25" customHeight="1">
      <c r="A789" s="14">
        <v>786</v>
      </c>
      <c r="B789" s="1">
        <v>645</v>
      </c>
      <c r="C789" s="12" t="s">
        <v>262</v>
      </c>
      <c r="D789" s="4" t="s">
        <v>1160</v>
      </c>
      <c r="E789" s="15">
        <v>507.7</v>
      </c>
      <c r="F789" s="30">
        <f>'[1]नमुना नं ८  (2)'!AB793</f>
        <v>50.7</v>
      </c>
      <c r="G789" s="15">
        <f t="shared" si="77"/>
        <v>558.4</v>
      </c>
      <c r="H789" s="31">
        <v>150</v>
      </c>
      <c r="I789" s="32">
        <f t="shared" si="82"/>
        <v>20</v>
      </c>
      <c r="J789" s="15">
        <f t="shared" si="78"/>
        <v>170</v>
      </c>
      <c r="K789" s="31">
        <v>150</v>
      </c>
      <c r="L789" s="32">
        <f>'[1]नमुना नं ८  (2)'!X789</f>
        <v>20</v>
      </c>
      <c r="M789" s="15">
        <f t="shared" si="79"/>
        <v>170</v>
      </c>
      <c r="N789" s="31">
        <v>675</v>
      </c>
      <c r="O789" s="15">
        <v>0</v>
      </c>
      <c r="P789" s="15">
        <f t="shared" si="80"/>
        <v>675</v>
      </c>
      <c r="Q789" s="15">
        <f t="shared" si="81"/>
        <v>1573.4</v>
      </c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</row>
    <row r="790" spans="1:36" ht="35.25" customHeight="1">
      <c r="A790" s="14">
        <v>787</v>
      </c>
      <c r="B790" s="1">
        <v>646</v>
      </c>
      <c r="C790" s="12" t="s">
        <v>569</v>
      </c>
      <c r="D790" s="4" t="s">
        <v>1161</v>
      </c>
      <c r="E790" s="15">
        <v>2479</v>
      </c>
      <c r="F790" s="30">
        <v>789</v>
      </c>
      <c r="G790" s="15">
        <f t="shared" si="77"/>
        <v>3268</v>
      </c>
      <c r="H790" s="31">
        <v>40</v>
      </c>
      <c r="I790" s="32">
        <f t="shared" si="82"/>
        <v>20</v>
      </c>
      <c r="J790" s="15">
        <f t="shared" si="78"/>
        <v>60</v>
      </c>
      <c r="K790" s="31">
        <v>40</v>
      </c>
      <c r="L790" s="32">
        <f>'[1]नमुना नं ८  (2)'!X790</f>
        <v>20</v>
      </c>
      <c r="M790" s="15">
        <f t="shared" si="79"/>
        <v>60</v>
      </c>
      <c r="N790" s="31">
        <v>0</v>
      </c>
      <c r="O790" s="15">
        <v>0</v>
      </c>
      <c r="P790" s="15">
        <f t="shared" si="80"/>
        <v>0</v>
      </c>
      <c r="Q790" s="15">
        <f t="shared" si="81"/>
        <v>3388</v>
      </c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</row>
    <row r="791" spans="1:36" ht="35.25" customHeight="1">
      <c r="A791" s="14">
        <v>788</v>
      </c>
      <c r="B791" s="1">
        <v>647</v>
      </c>
      <c r="C791" s="12" t="s">
        <v>29</v>
      </c>
      <c r="D791" s="4" t="s">
        <v>1162</v>
      </c>
      <c r="E791" s="15">
        <v>1027.5</v>
      </c>
      <c r="F791" s="30">
        <f>'[1]नमुना नं ८  (2)'!AB795</f>
        <v>422.5</v>
      </c>
      <c r="G791" s="15">
        <f t="shared" si="77"/>
        <v>1450</v>
      </c>
      <c r="H791" s="31">
        <v>20</v>
      </c>
      <c r="I791" s="32">
        <f t="shared" si="82"/>
        <v>20</v>
      </c>
      <c r="J791" s="15">
        <f t="shared" si="78"/>
        <v>40</v>
      </c>
      <c r="K791" s="31">
        <v>40</v>
      </c>
      <c r="L791" s="32">
        <f>'[1]नमुना नं ८  (2)'!X791</f>
        <v>20</v>
      </c>
      <c r="M791" s="15">
        <f t="shared" si="79"/>
        <v>60</v>
      </c>
      <c r="N791" s="31">
        <v>75</v>
      </c>
      <c r="O791" s="15">
        <v>0</v>
      </c>
      <c r="P791" s="15">
        <f t="shared" si="80"/>
        <v>75</v>
      </c>
      <c r="Q791" s="15">
        <f t="shared" si="81"/>
        <v>1625</v>
      </c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</row>
    <row r="792" spans="1:36" ht="35.25" customHeight="1">
      <c r="A792" s="14">
        <v>789</v>
      </c>
      <c r="B792" s="1">
        <v>648</v>
      </c>
      <c r="C792" s="12" t="s">
        <v>156</v>
      </c>
      <c r="D792" s="4" t="s">
        <v>1163</v>
      </c>
      <c r="E792" s="15">
        <v>1557.4</v>
      </c>
      <c r="F792" s="30">
        <f>'[1]नमुना नं ८  (2)'!AB796</f>
        <v>1557.4</v>
      </c>
      <c r="G792" s="15">
        <f t="shared" si="77"/>
        <v>3114.8</v>
      </c>
      <c r="H792" s="31">
        <v>20</v>
      </c>
      <c r="I792" s="32">
        <f t="shared" si="82"/>
        <v>20</v>
      </c>
      <c r="J792" s="15">
        <f t="shared" si="78"/>
        <v>40</v>
      </c>
      <c r="K792" s="31">
        <v>20</v>
      </c>
      <c r="L792" s="32">
        <f>'[1]नमुना नं ८  (2)'!X792</f>
        <v>20</v>
      </c>
      <c r="M792" s="15">
        <f t="shared" si="79"/>
        <v>40</v>
      </c>
      <c r="N792" s="31">
        <v>0</v>
      </c>
      <c r="O792" s="15">
        <v>0</v>
      </c>
      <c r="P792" s="15">
        <f t="shared" si="80"/>
        <v>0</v>
      </c>
      <c r="Q792" s="15">
        <f t="shared" si="81"/>
        <v>3194.8</v>
      </c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</row>
    <row r="793" spans="1:36" ht="35.25" customHeight="1">
      <c r="A793" s="14">
        <v>790</v>
      </c>
      <c r="B793" s="1">
        <v>649</v>
      </c>
      <c r="C793" s="12" t="s">
        <v>262</v>
      </c>
      <c r="D793" s="4" t="s">
        <v>1164</v>
      </c>
      <c r="E793" s="15">
        <v>738.7</v>
      </c>
      <c r="F793" s="30">
        <f>'[1]नमुना नं ८  (2)'!AB797</f>
        <v>50.7</v>
      </c>
      <c r="G793" s="15">
        <f t="shared" si="77"/>
        <v>789.40000000000009</v>
      </c>
      <c r="H793" s="31">
        <v>170</v>
      </c>
      <c r="I793" s="32">
        <f t="shared" si="82"/>
        <v>10</v>
      </c>
      <c r="J793" s="15">
        <f t="shared" si="78"/>
        <v>180</v>
      </c>
      <c r="K793" s="31">
        <v>170</v>
      </c>
      <c r="L793" s="32">
        <f>'[1]नमुना नं ८  (2)'!X793</f>
        <v>10</v>
      </c>
      <c r="M793" s="15">
        <f t="shared" si="79"/>
        <v>180</v>
      </c>
      <c r="N793" s="31">
        <v>0</v>
      </c>
      <c r="O793" s="15">
        <v>0</v>
      </c>
      <c r="P793" s="15">
        <f t="shared" si="80"/>
        <v>0</v>
      </c>
      <c r="Q793" s="15">
        <f t="shared" si="81"/>
        <v>1149.4000000000001</v>
      </c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</row>
    <row r="794" spans="1:36" ht="35.25" customHeight="1">
      <c r="A794" s="14">
        <v>791</v>
      </c>
      <c r="B794" s="1">
        <v>650</v>
      </c>
      <c r="C794" s="12" t="s">
        <v>1165</v>
      </c>
      <c r="D794" s="4" t="s">
        <v>1166</v>
      </c>
      <c r="E794" s="15">
        <v>0</v>
      </c>
      <c r="F794" s="30">
        <f>'[1]नमुना नं ८  (2)'!AB798</f>
        <v>0</v>
      </c>
      <c r="G794" s="15">
        <f t="shared" si="77"/>
        <v>0</v>
      </c>
      <c r="H794" s="31">
        <v>20</v>
      </c>
      <c r="I794" s="32">
        <f t="shared" si="82"/>
        <v>20</v>
      </c>
      <c r="J794" s="15">
        <f t="shared" si="78"/>
        <v>40</v>
      </c>
      <c r="K794" s="31">
        <v>20</v>
      </c>
      <c r="L794" s="32">
        <v>20</v>
      </c>
      <c r="M794" s="15">
        <f t="shared" si="79"/>
        <v>40</v>
      </c>
      <c r="N794" s="31">
        <v>0</v>
      </c>
      <c r="O794" s="15">
        <v>0</v>
      </c>
      <c r="P794" s="15">
        <f t="shared" si="80"/>
        <v>0</v>
      </c>
      <c r="Q794" s="15">
        <f t="shared" si="81"/>
        <v>80</v>
      </c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</row>
    <row r="795" spans="1:36" ht="35.25" customHeight="1">
      <c r="A795" s="14">
        <v>792</v>
      </c>
      <c r="B795" s="1">
        <v>651</v>
      </c>
      <c r="C795" s="12" t="s">
        <v>1167</v>
      </c>
      <c r="D795" s="4" t="s">
        <v>1168</v>
      </c>
      <c r="E795" s="15">
        <v>1146.5999999999999</v>
      </c>
      <c r="F795" s="30">
        <f>'[1]नमुना नं ८  (2)'!AB799</f>
        <v>236.6</v>
      </c>
      <c r="G795" s="15">
        <f t="shared" si="77"/>
        <v>1383.1999999999998</v>
      </c>
      <c r="H795" s="31">
        <v>20</v>
      </c>
      <c r="I795" s="32">
        <f t="shared" si="82"/>
        <v>20</v>
      </c>
      <c r="J795" s="15">
        <f t="shared" si="78"/>
        <v>40</v>
      </c>
      <c r="K795" s="31">
        <v>120</v>
      </c>
      <c r="L795" s="32">
        <f>'[1]नमुना नं ८  (2)'!X795</f>
        <v>20</v>
      </c>
      <c r="M795" s="15">
        <f t="shared" si="79"/>
        <v>140</v>
      </c>
      <c r="N795" s="31">
        <v>375</v>
      </c>
      <c r="O795" s="15">
        <v>0</v>
      </c>
      <c r="P795" s="15">
        <f t="shared" si="80"/>
        <v>375</v>
      </c>
      <c r="Q795" s="15">
        <f t="shared" si="81"/>
        <v>1938.1999999999998</v>
      </c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</row>
    <row r="796" spans="1:36" ht="35.25" customHeight="1">
      <c r="A796" s="14">
        <v>793</v>
      </c>
      <c r="B796" s="1">
        <v>652</v>
      </c>
      <c r="C796" s="12" t="s">
        <v>156</v>
      </c>
      <c r="D796" s="4" t="s">
        <v>1169</v>
      </c>
      <c r="E796" s="15">
        <v>10594.9</v>
      </c>
      <c r="F796" s="30">
        <f>'[1]नमुना नं ८  (2)'!AB800</f>
        <v>1550.9</v>
      </c>
      <c r="G796" s="15">
        <f t="shared" si="77"/>
        <v>12145.8</v>
      </c>
      <c r="H796" s="31">
        <v>25</v>
      </c>
      <c r="I796" s="32">
        <f t="shared" si="82"/>
        <v>25</v>
      </c>
      <c r="J796" s="15">
        <f t="shared" si="78"/>
        <v>50</v>
      </c>
      <c r="K796" s="31">
        <v>25</v>
      </c>
      <c r="L796" s="32">
        <f>'[1]नमुना नं ८  (2)'!X796</f>
        <v>25</v>
      </c>
      <c r="M796" s="15">
        <f t="shared" si="79"/>
        <v>50</v>
      </c>
      <c r="N796" s="31">
        <v>600</v>
      </c>
      <c r="O796" s="15">
        <v>0</v>
      </c>
      <c r="P796" s="15">
        <f t="shared" si="80"/>
        <v>600</v>
      </c>
      <c r="Q796" s="15">
        <f t="shared" si="81"/>
        <v>12845.8</v>
      </c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</row>
    <row r="797" spans="1:36" ht="35.25" customHeight="1">
      <c r="A797" s="14">
        <v>794</v>
      </c>
      <c r="B797" s="1">
        <v>653</v>
      </c>
      <c r="C797" s="12" t="s">
        <v>262</v>
      </c>
      <c r="D797" s="4" t="s">
        <v>1170</v>
      </c>
      <c r="E797" s="15">
        <v>146</v>
      </c>
      <c r="F797" s="30">
        <f>'[1]नमुना नं ८  (2)'!AB801</f>
        <v>26</v>
      </c>
      <c r="G797" s="15">
        <f t="shared" si="77"/>
        <v>172</v>
      </c>
      <c r="H797" s="31">
        <v>70</v>
      </c>
      <c r="I797" s="32">
        <f t="shared" si="82"/>
        <v>10</v>
      </c>
      <c r="J797" s="15">
        <f t="shared" si="78"/>
        <v>80</v>
      </c>
      <c r="K797" s="31">
        <v>70</v>
      </c>
      <c r="L797" s="32">
        <f>'[1]नमुना नं ८  (2)'!X797</f>
        <v>10</v>
      </c>
      <c r="M797" s="15">
        <f t="shared" si="79"/>
        <v>80</v>
      </c>
      <c r="N797" s="31">
        <v>0</v>
      </c>
      <c r="O797" s="15">
        <v>0</v>
      </c>
      <c r="P797" s="15">
        <f t="shared" si="80"/>
        <v>0</v>
      </c>
      <c r="Q797" s="15">
        <f t="shared" si="81"/>
        <v>332</v>
      </c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</row>
    <row r="798" spans="1:36" ht="35.25" customHeight="1">
      <c r="A798" s="14">
        <v>795</v>
      </c>
      <c r="B798" s="1">
        <v>654</v>
      </c>
      <c r="C798" s="12" t="s">
        <v>29</v>
      </c>
      <c r="D798" s="4" t="s">
        <v>1171</v>
      </c>
      <c r="E798" s="15">
        <v>1354.5</v>
      </c>
      <c r="F798" s="30">
        <f>'[1]नमुना नं ८  (2)'!AB802</f>
        <v>409.5</v>
      </c>
      <c r="G798" s="15">
        <f t="shared" si="77"/>
        <v>1764</v>
      </c>
      <c r="H798" s="31">
        <v>60</v>
      </c>
      <c r="I798" s="32">
        <f t="shared" si="82"/>
        <v>0</v>
      </c>
      <c r="J798" s="15">
        <f t="shared" si="78"/>
        <v>60</v>
      </c>
      <c r="K798" s="31">
        <v>60</v>
      </c>
      <c r="L798" s="32">
        <f>'[1]नमुना नं ८  (2)'!X798</f>
        <v>0</v>
      </c>
      <c r="M798" s="15">
        <f t="shared" si="79"/>
        <v>60</v>
      </c>
      <c r="N798" s="31">
        <v>225</v>
      </c>
      <c r="O798" s="15">
        <v>0</v>
      </c>
      <c r="P798" s="15">
        <f t="shared" si="80"/>
        <v>225</v>
      </c>
      <c r="Q798" s="15">
        <f t="shared" si="81"/>
        <v>2109</v>
      </c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</row>
    <row r="799" spans="1:36" ht="35.25" customHeight="1">
      <c r="A799" s="14">
        <v>796</v>
      </c>
      <c r="B799" s="1">
        <v>655</v>
      </c>
      <c r="C799" s="12" t="s">
        <v>234</v>
      </c>
      <c r="D799" s="4" t="s">
        <v>1172</v>
      </c>
      <c r="E799" s="15">
        <v>2685.3</v>
      </c>
      <c r="F799" s="30">
        <f>'[1]नमुना नं ८  (2)'!AB803</f>
        <v>534.29999999999995</v>
      </c>
      <c r="G799" s="15">
        <f t="shared" si="77"/>
        <v>3219.6000000000004</v>
      </c>
      <c r="H799" s="31">
        <v>120</v>
      </c>
      <c r="I799" s="32">
        <f t="shared" si="82"/>
        <v>20</v>
      </c>
      <c r="J799" s="15">
        <f t="shared" si="78"/>
        <v>140</v>
      </c>
      <c r="K799" s="31">
        <v>120</v>
      </c>
      <c r="L799" s="32">
        <f>'[1]नमुना नं ८  (2)'!X799</f>
        <v>20</v>
      </c>
      <c r="M799" s="15">
        <f t="shared" si="79"/>
        <v>140</v>
      </c>
      <c r="N799" s="31">
        <v>0</v>
      </c>
      <c r="O799" s="15">
        <v>0</v>
      </c>
      <c r="P799" s="15">
        <f t="shared" si="80"/>
        <v>0</v>
      </c>
      <c r="Q799" s="15">
        <f t="shared" si="81"/>
        <v>3499.6000000000004</v>
      </c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</row>
    <row r="800" spans="1:36" ht="35.25" customHeight="1">
      <c r="A800" s="14">
        <v>797</v>
      </c>
      <c r="B800" s="1">
        <v>656</v>
      </c>
      <c r="C800" s="12" t="s">
        <v>1173</v>
      </c>
      <c r="D800" s="4" t="s">
        <v>1174</v>
      </c>
      <c r="E800" s="15">
        <v>0</v>
      </c>
      <c r="F800" s="30">
        <f>'[1]नमुना नं ८  (2)'!AB804</f>
        <v>2873</v>
      </c>
      <c r="G800" s="15">
        <f t="shared" si="77"/>
        <v>2873</v>
      </c>
      <c r="H800" s="31">
        <v>0</v>
      </c>
      <c r="I800" s="32">
        <f t="shared" si="82"/>
        <v>25</v>
      </c>
      <c r="J800" s="15">
        <f t="shared" si="78"/>
        <v>25</v>
      </c>
      <c r="K800" s="31">
        <v>0</v>
      </c>
      <c r="L800" s="32">
        <f>'[1]नमुना नं ८  (2)'!X800</f>
        <v>25</v>
      </c>
      <c r="M800" s="15">
        <f t="shared" si="79"/>
        <v>25</v>
      </c>
      <c r="N800" s="31">
        <v>0</v>
      </c>
      <c r="O800" s="15">
        <v>0</v>
      </c>
      <c r="P800" s="15">
        <f t="shared" si="80"/>
        <v>0</v>
      </c>
      <c r="Q800" s="15">
        <f t="shared" si="81"/>
        <v>2923</v>
      </c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</row>
    <row r="801" spans="1:36" ht="35.25" customHeight="1">
      <c r="A801" s="14">
        <v>798</v>
      </c>
      <c r="B801" s="1">
        <v>657</v>
      </c>
      <c r="C801" s="12" t="s">
        <v>156</v>
      </c>
      <c r="D801" s="4" t="s">
        <v>1175</v>
      </c>
      <c r="E801" s="15">
        <v>6137.4</v>
      </c>
      <c r="F801" s="30">
        <f>'[1]नमुना नं ८  (2)'!AB805</f>
        <v>1505.4</v>
      </c>
      <c r="G801" s="15">
        <f t="shared" si="77"/>
        <v>7642.7999999999993</v>
      </c>
      <c r="H801" s="31">
        <v>110</v>
      </c>
      <c r="I801" s="32">
        <f t="shared" si="82"/>
        <v>10</v>
      </c>
      <c r="J801" s="15">
        <f t="shared" si="78"/>
        <v>120</v>
      </c>
      <c r="K801" s="31">
        <v>110</v>
      </c>
      <c r="L801" s="32">
        <f>'[1]नमुना नं ८  (2)'!X801</f>
        <v>10</v>
      </c>
      <c r="M801" s="15">
        <f t="shared" si="79"/>
        <v>120</v>
      </c>
      <c r="N801" s="31">
        <v>300</v>
      </c>
      <c r="O801" s="15">
        <v>0</v>
      </c>
      <c r="P801" s="15">
        <f t="shared" si="80"/>
        <v>300</v>
      </c>
      <c r="Q801" s="15">
        <f t="shared" si="81"/>
        <v>8182.7999999999993</v>
      </c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</row>
    <row r="802" spans="1:36" ht="35.25" customHeight="1">
      <c r="A802" s="14">
        <v>799</v>
      </c>
      <c r="B802" s="1">
        <v>658</v>
      </c>
      <c r="C802" s="12" t="s">
        <v>29</v>
      </c>
      <c r="D802" s="4" t="s">
        <v>1176</v>
      </c>
      <c r="E802" s="15">
        <v>1325</v>
      </c>
      <c r="F802" s="30">
        <f>'[1]नमुना नं ८  (2)'!AB806</f>
        <v>325</v>
      </c>
      <c r="G802" s="15">
        <f t="shared" si="77"/>
        <v>1650</v>
      </c>
      <c r="H802" s="31">
        <v>60</v>
      </c>
      <c r="I802" s="32">
        <f t="shared" si="82"/>
        <v>20</v>
      </c>
      <c r="J802" s="15">
        <f t="shared" si="78"/>
        <v>80</v>
      </c>
      <c r="K802" s="31">
        <v>60</v>
      </c>
      <c r="L802" s="32">
        <f>'[1]नमुना नं ८  (2)'!X802</f>
        <v>20</v>
      </c>
      <c r="M802" s="15">
        <f t="shared" si="79"/>
        <v>80</v>
      </c>
      <c r="N802" s="31">
        <v>300</v>
      </c>
      <c r="O802" s="15">
        <v>0</v>
      </c>
      <c r="P802" s="15">
        <f t="shared" si="80"/>
        <v>300</v>
      </c>
      <c r="Q802" s="15">
        <f t="shared" si="81"/>
        <v>2110</v>
      </c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</row>
    <row r="803" spans="1:36" ht="35.25" customHeight="1">
      <c r="A803" s="14">
        <v>800</v>
      </c>
      <c r="B803" s="1">
        <v>659</v>
      </c>
      <c r="C803" s="12" t="s">
        <v>569</v>
      </c>
      <c r="D803" s="4" t="s">
        <v>1177</v>
      </c>
      <c r="E803" s="15">
        <v>3051</v>
      </c>
      <c r="F803" s="30">
        <v>643</v>
      </c>
      <c r="G803" s="15">
        <f t="shared" si="77"/>
        <v>3694</v>
      </c>
      <c r="H803" s="31">
        <v>100</v>
      </c>
      <c r="I803" s="32">
        <f t="shared" si="82"/>
        <v>20</v>
      </c>
      <c r="J803" s="15">
        <f t="shared" si="78"/>
        <v>120</v>
      </c>
      <c r="K803" s="31">
        <v>100</v>
      </c>
      <c r="L803" s="32">
        <f>'[1]नमुना नं ८  (2)'!X803</f>
        <v>20</v>
      </c>
      <c r="M803" s="15">
        <f t="shared" si="79"/>
        <v>120</v>
      </c>
      <c r="N803" s="31">
        <v>0</v>
      </c>
      <c r="O803" s="15">
        <v>0</v>
      </c>
      <c r="P803" s="15">
        <f t="shared" si="80"/>
        <v>0</v>
      </c>
      <c r="Q803" s="15">
        <f t="shared" si="81"/>
        <v>3934</v>
      </c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</row>
    <row r="804" spans="1:36" ht="35.25" customHeight="1">
      <c r="A804" s="14">
        <v>801</v>
      </c>
      <c r="B804" s="1">
        <v>660</v>
      </c>
      <c r="C804" s="12" t="s">
        <v>1178</v>
      </c>
      <c r="D804" s="4" t="s">
        <v>1179</v>
      </c>
      <c r="E804" s="15">
        <v>1324.7</v>
      </c>
      <c r="F804" s="30">
        <f>'[1]नमुना नं ८  (2)'!AB808</f>
        <v>1324.7</v>
      </c>
      <c r="G804" s="15">
        <f t="shared" si="77"/>
        <v>2649.4</v>
      </c>
      <c r="H804" s="31">
        <v>25</v>
      </c>
      <c r="I804" s="32">
        <f t="shared" si="82"/>
        <v>25</v>
      </c>
      <c r="J804" s="15">
        <f t="shared" si="78"/>
        <v>50</v>
      </c>
      <c r="K804" s="31">
        <v>25</v>
      </c>
      <c r="L804" s="32">
        <f>'[1]नमुना नं ८  (2)'!X804</f>
        <v>25</v>
      </c>
      <c r="M804" s="15">
        <f t="shared" si="79"/>
        <v>50</v>
      </c>
      <c r="N804" s="31">
        <v>0</v>
      </c>
      <c r="O804" s="15">
        <v>0</v>
      </c>
      <c r="P804" s="15">
        <f t="shared" si="80"/>
        <v>0</v>
      </c>
      <c r="Q804" s="15">
        <f t="shared" si="81"/>
        <v>2749.4</v>
      </c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</row>
    <row r="805" spans="1:36" ht="35.25" customHeight="1">
      <c r="A805" s="14">
        <v>802</v>
      </c>
      <c r="B805" s="1">
        <v>661</v>
      </c>
      <c r="C805" s="12" t="s">
        <v>156</v>
      </c>
      <c r="D805" s="4" t="s">
        <v>1180</v>
      </c>
      <c r="E805" s="15">
        <v>198.9</v>
      </c>
      <c r="F805" s="30">
        <f>'[1]नमुना नं ८  (2)'!AB809</f>
        <v>198.9</v>
      </c>
      <c r="G805" s="15">
        <f t="shared" si="77"/>
        <v>397.8</v>
      </c>
      <c r="H805" s="31">
        <v>25</v>
      </c>
      <c r="I805" s="32">
        <f t="shared" si="82"/>
        <v>25</v>
      </c>
      <c r="J805" s="15">
        <f t="shared" si="78"/>
        <v>50</v>
      </c>
      <c r="K805" s="31">
        <v>25</v>
      </c>
      <c r="L805" s="32">
        <f>'[1]नमुना नं ८  (2)'!X805</f>
        <v>25</v>
      </c>
      <c r="M805" s="15">
        <f t="shared" si="79"/>
        <v>50</v>
      </c>
      <c r="N805" s="31">
        <v>0</v>
      </c>
      <c r="O805" s="15">
        <v>0</v>
      </c>
      <c r="P805" s="15">
        <f t="shared" si="80"/>
        <v>0</v>
      </c>
      <c r="Q805" s="15">
        <f t="shared" si="81"/>
        <v>497.8</v>
      </c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</row>
    <row r="806" spans="1:36" ht="35.25" customHeight="1">
      <c r="A806" s="14">
        <v>803</v>
      </c>
      <c r="B806" s="1">
        <v>662</v>
      </c>
      <c r="C806" s="12" t="s">
        <v>73</v>
      </c>
      <c r="D806" s="4" t="s">
        <v>1181</v>
      </c>
      <c r="E806" s="15">
        <v>4239.7</v>
      </c>
      <c r="F806" s="30">
        <f>'[1]नमुना नं ८  (2)'!AB810</f>
        <v>791.7</v>
      </c>
      <c r="G806" s="15">
        <f t="shared" si="77"/>
        <v>5031.3999999999996</v>
      </c>
      <c r="H806" s="31">
        <v>35</v>
      </c>
      <c r="I806" s="32">
        <f t="shared" si="82"/>
        <v>10</v>
      </c>
      <c r="J806" s="15">
        <f t="shared" si="78"/>
        <v>45</v>
      </c>
      <c r="K806" s="31">
        <v>35</v>
      </c>
      <c r="L806" s="32">
        <f>'[1]नमुना नं ८  (2)'!X806</f>
        <v>10</v>
      </c>
      <c r="M806" s="15">
        <f t="shared" si="79"/>
        <v>45</v>
      </c>
      <c r="N806" s="31">
        <v>0</v>
      </c>
      <c r="O806" s="15">
        <v>0</v>
      </c>
      <c r="P806" s="15">
        <f t="shared" si="80"/>
        <v>0</v>
      </c>
      <c r="Q806" s="15">
        <f t="shared" si="81"/>
        <v>5121.3999999999996</v>
      </c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</row>
    <row r="807" spans="1:36" ht="35.25" customHeight="1">
      <c r="A807" s="14">
        <v>804</v>
      </c>
      <c r="B807" s="1">
        <v>663</v>
      </c>
      <c r="C807" s="12" t="s">
        <v>262</v>
      </c>
      <c r="D807" s="4" t="s">
        <v>1182</v>
      </c>
      <c r="E807" s="15">
        <v>226</v>
      </c>
      <c r="F807" s="30">
        <f>'[1]नमुना नं ८  (2)'!AB811</f>
        <v>26</v>
      </c>
      <c r="G807" s="15">
        <f t="shared" si="77"/>
        <v>252</v>
      </c>
      <c r="H807" s="31">
        <v>120</v>
      </c>
      <c r="I807" s="32">
        <f t="shared" si="82"/>
        <v>20</v>
      </c>
      <c r="J807" s="15">
        <f t="shared" si="78"/>
        <v>140</v>
      </c>
      <c r="K807" s="31">
        <v>120</v>
      </c>
      <c r="L807" s="32">
        <f>'[1]नमुना नं ८  (2)'!X807</f>
        <v>20</v>
      </c>
      <c r="M807" s="15">
        <f t="shared" si="79"/>
        <v>140</v>
      </c>
      <c r="N807" s="31">
        <v>0</v>
      </c>
      <c r="O807" s="15">
        <v>0</v>
      </c>
      <c r="P807" s="15">
        <f t="shared" si="80"/>
        <v>0</v>
      </c>
      <c r="Q807" s="15">
        <f t="shared" si="81"/>
        <v>532</v>
      </c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</row>
    <row r="808" spans="1:36" ht="35.25" customHeight="1">
      <c r="A808" s="14">
        <v>805</v>
      </c>
      <c r="B808" s="1">
        <v>664</v>
      </c>
      <c r="C808" s="12" t="s">
        <v>29</v>
      </c>
      <c r="D808" s="4" t="s">
        <v>1183</v>
      </c>
      <c r="E808" s="15">
        <v>1005.1</v>
      </c>
      <c r="F808" s="30">
        <f>'[1]नमुना नं ८  (2)'!AB812</f>
        <v>568.1</v>
      </c>
      <c r="G808" s="15">
        <f t="shared" si="77"/>
        <v>1573.2</v>
      </c>
      <c r="H808" s="31">
        <v>25</v>
      </c>
      <c r="I808" s="32">
        <f t="shared" si="82"/>
        <v>25</v>
      </c>
      <c r="J808" s="15">
        <f t="shared" si="78"/>
        <v>50</v>
      </c>
      <c r="K808" s="31">
        <v>45</v>
      </c>
      <c r="L808" s="32">
        <f>'[1]नमुना नं ८  (2)'!X808</f>
        <v>25</v>
      </c>
      <c r="M808" s="15">
        <f t="shared" si="79"/>
        <v>70</v>
      </c>
      <c r="N808" s="31">
        <v>0</v>
      </c>
      <c r="O808" s="15">
        <v>0</v>
      </c>
      <c r="P808" s="15">
        <f t="shared" si="80"/>
        <v>0</v>
      </c>
      <c r="Q808" s="15">
        <f t="shared" si="81"/>
        <v>1693.2</v>
      </c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</row>
    <row r="809" spans="1:36" ht="35.25" customHeight="1">
      <c r="A809" s="14">
        <v>806</v>
      </c>
      <c r="B809" s="1">
        <v>665</v>
      </c>
      <c r="C809" s="12" t="s">
        <v>262</v>
      </c>
      <c r="D809" s="4" t="s">
        <v>1184</v>
      </c>
      <c r="E809" s="15">
        <v>72</v>
      </c>
      <c r="F809" s="30">
        <f>'[1]नमुना नं ८  (2)'!AB813</f>
        <v>0</v>
      </c>
      <c r="G809" s="15">
        <f t="shared" si="77"/>
        <v>72</v>
      </c>
      <c r="H809" s="31">
        <v>50</v>
      </c>
      <c r="I809" s="32">
        <f t="shared" si="82"/>
        <v>10</v>
      </c>
      <c r="J809" s="15">
        <f t="shared" si="78"/>
        <v>60</v>
      </c>
      <c r="K809" s="31">
        <v>50</v>
      </c>
      <c r="L809" s="32">
        <f>'[1]नमुना नं ८  (2)'!X809</f>
        <v>10</v>
      </c>
      <c r="M809" s="15">
        <f t="shared" si="79"/>
        <v>60</v>
      </c>
      <c r="N809" s="31">
        <v>300</v>
      </c>
      <c r="O809" s="15">
        <v>0</v>
      </c>
      <c r="P809" s="15">
        <f t="shared" si="80"/>
        <v>300</v>
      </c>
      <c r="Q809" s="15">
        <f t="shared" si="81"/>
        <v>492</v>
      </c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</row>
    <row r="810" spans="1:36" ht="35.25" customHeight="1">
      <c r="A810" s="14">
        <v>807</v>
      </c>
      <c r="B810" s="1">
        <v>666</v>
      </c>
      <c r="C810" s="12" t="s">
        <v>262</v>
      </c>
      <c r="D810" s="4" t="s">
        <v>1185</v>
      </c>
      <c r="E810" s="15">
        <v>3573</v>
      </c>
      <c r="F810" s="30">
        <v>3417</v>
      </c>
      <c r="G810" s="15">
        <f t="shared" si="77"/>
        <v>6990</v>
      </c>
      <c r="H810" s="31">
        <v>65</v>
      </c>
      <c r="I810" s="32">
        <f t="shared" si="82"/>
        <v>25</v>
      </c>
      <c r="J810" s="15">
        <f t="shared" si="78"/>
        <v>90</v>
      </c>
      <c r="K810" s="31">
        <v>65</v>
      </c>
      <c r="L810" s="32">
        <f>'[1]नमुना नं ८  (2)'!X810</f>
        <v>25</v>
      </c>
      <c r="M810" s="15">
        <f t="shared" si="79"/>
        <v>90</v>
      </c>
      <c r="N810" s="31">
        <v>0</v>
      </c>
      <c r="O810" s="15">
        <v>0</v>
      </c>
      <c r="P810" s="15">
        <f t="shared" si="80"/>
        <v>0</v>
      </c>
      <c r="Q810" s="15">
        <f t="shared" si="81"/>
        <v>7170</v>
      </c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</row>
    <row r="811" spans="1:36" ht="35.25" customHeight="1">
      <c r="A811" s="14">
        <v>808</v>
      </c>
      <c r="B811" s="1">
        <v>667</v>
      </c>
      <c r="C811" s="12" t="s">
        <v>1178</v>
      </c>
      <c r="D811" s="4" t="s">
        <v>1186</v>
      </c>
      <c r="E811" s="15">
        <v>4567.2</v>
      </c>
      <c r="F811" s="30">
        <f>'[1]नमुना नं ८  (2)'!AB815</f>
        <v>1799.2</v>
      </c>
      <c r="G811" s="15">
        <f t="shared" si="77"/>
        <v>6366.4</v>
      </c>
      <c r="H811" s="31">
        <v>10</v>
      </c>
      <c r="I811" s="32">
        <f t="shared" si="82"/>
        <v>10</v>
      </c>
      <c r="J811" s="15">
        <f t="shared" si="78"/>
        <v>20</v>
      </c>
      <c r="K811" s="31">
        <v>60</v>
      </c>
      <c r="L811" s="32">
        <f>'[1]नमुना नं ८  (2)'!X811</f>
        <v>10</v>
      </c>
      <c r="M811" s="15">
        <f t="shared" si="79"/>
        <v>70</v>
      </c>
      <c r="N811" s="31">
        <v>0</v>
      </c>
      <c r="O811" s="15">
        <v>0</v>
      </c>
      <c r="P811" s="15">
        <f t="shared" si="80"/>
        <v>0</v>
      </c>
      <c r="Q811" s="15">
        <f t="shared" si="81"/>
        <v>6456.4</v>
      </c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</row>
    <row r="812" spans="1:36" ht="35.25" customHeight="1">
      <c r="A812" s="14">
        <v>809</v>
      </c>
      <c r="B812" s="1">
        <v>668</v>
      </c>
      <c r="C812" s="12" t="s">
        <v>1187</v>
      </c>
      <c r="D812" s="4" t="s">
        <v>1188</v>
      </c>
      <c r="E812" s="15">
        <v>979.4</v>
      </c>
      <c r="F812" s="30">
        <f>'[1]नमुना नं ८  (2)'!AB816</f>
        <v>153.4</v>
      </c>
      <c r="G812" s="15">
        <f t="shared" si="77"/>
        <v>1132.8</v>
      </c>
      <c r="H812" s="31">
        <v>160</v>
      </c>
      <c r="I812" s="32">
        <f t="shared" si="82"/>
        <v>20</v>
      </c>
      <c r="J812" s="15">
        <f t="shared" si="78"/>
        <v>180</v>
      </c>
      <c r="K812" s="31">
        <v>160</v>
      </c>
      <c r="L812" s="32">
        <f>'[1]नमुना नं ८  (2)'!X812</f>
        <v>20</v>
      </c>
      <c r="M812" s="15">
        <f t="shared" si="79"/>
        <v>180</v>
      </c>
      <c r="N812" s="31">
        <v>525</v>
      </c>
      <c r="O812" s="15">
        <v>0</v>
      </c>
      <c r="P812" s="15">
        <f t="shared" si="80"/>
        <v>525</v>
      </c>
      <c r="Q812" s="15">
        <f t="shared" si="81"/>
        <v>2017.8</v>
      </c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</row>
    <row r="813" spans="1:36" ht="35.25" customHeight="1">
      <c r="A813" s="14">
        <v>810</v>
      </c>
      <c r="B813" s="1">
        <v>669</v>
      </c>
      <c r="C813" s="12" t="s">
        <v>1187</v>
      </c>
      <c r="D813" s="4" t="s">
        <v>1189</v>
      </c>
      <c r="E813" s="15">
        <v>985.4</v>
      </c>
      <c r="F813" s="30">
        <f>'[1]नमुना नं ८  (2)'!AB817</f>
        <v>101.4</v>
      </c>
      <c r="G813" s="15">
        <f t="shared" si="77"/>
        <v>1086.8</v>
      </c>
      <c r="H813" s="31">
        <v>250</v>
      </c>
      <c r="I813" s="32">
        <f t="shared" si="82"/>
        <v>10</v>
      </c>
      <c r="J813" s="15">
        <f t="shared" si="78"/>
        <v>260</v>
      </c>
      <c r="K813" s="31">
        <v>250</v>
      </c>
      <c r="L813" s="32">
        <f>'[1]नमुना नं ८  (2)'!X813</f>
        <v>10</v>
      </c>
      <c r="M813" s="15">
        <f t="shared" si="79"/>
        <v>260</v>
      </c>
      <c r="N813" s="31">
        <v>0</v>
      </c>
      <c r="O813" s="15">
        <v>0</v>
      </c>
      <c r="P813" s="15">
        <f t="shared" si="80"/>
        <v>0</v>
      </c>
      <c r="Q813" s="15">
        <f t="shared" si="81"/>
        <v>1606.8</v>
      </c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</row>
    <row r="814" spans="1:36" ht="35.25" customHeight="1">
      <c r="A814" s="14">
        <v>811</v>
      </c>
      <c r="B814" s="1">
        <v>670</v>
      </c>
      <c r="C814" s="12" t="s">
        <v>262</v>
      </c>
      <c r="D814" s="4" t="s">
        <v>1190</v>
      </c>
      <c r="E814" s="15">
        <v>206.7</v>
      </c>
      <c r="F814" s="30">
        <f>'[1]नमुना नं ८  (2)'!AB818</f>
        <v>50.7</v>
      </c>
      <c r="G814" s="15">
        <f t="shared" si="77"/>
        <v>257.39999999999998</v>
      </c>
      <c r="H814" s="31">
        <v>50</v>
      </c>
      <c r="I814" s="32">
        <f t="shared" si="82"/>
        <v>10</v>
      </c>
      <c r="J814" s="15">
        <f t="shared" si="78"/>
        <v>60</v>
      </c>
      <c r="K814" s="31">
        <v>50</v>
      </c>
      <c r="L814" s="32">
        <f>'[1]नमुना नं ८  (2)'!X814</f>
        <v>10</v>
      </c>
      <c r="M814" s="15">
        <f t="shared" si="79"/>
        <v>60</v>
      </c>
      <c r="N814" s="31">
        <v>300</v>
      </c>
      <c r="O814" s="15">
        <v>0</v>
      </c>
      <c r="P814" s="15">
        <f t="shared" si="80"/>
        <v>300</v>
      </c>
      <c r="Q814" s="15">
        <f t="shared" si="81"/>
        <v>677.4</v>
      </c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</row>
    <row r="815" spans="1:36" ht="35.25" customHeight="1">
      <c r="A815" s="14">
        <v>812</v>
      </c>
      <c r="B815" s="1">
        <v>671</v>
      </c>
      <c r="C815" s="12" t="s">
        <v>234</v>
      </c>
      <c r="D815" s="4" t="s">
        <v>1191</v>
      </c>
      <c r="E815" s="15">
        <v>5538</v>
      </c>
      <c r="F815" s="30">
        <v>419</v>
      </c>
      <c r="G815" s="15">
        <f t="shared" si="77"/>
        <v>5957</v>
      </c>
      <c r="H815" s="31">
        <v>300</v>
      </c>
      <c r="I815" s="32">
        <f t="shared" si="82"/>
        <v>25</v>
      </c>
      <c r="J815" s="15">
        <f t="shared" si="78"/>
        <v>325</v>
      </c>
      <c r="K815" s="31">
        <v>300</v>
      </c>
      <c r="L815" s="32">
        <f>'[1]नमुना नं ८  (2)'!X815</f>
        <v>25</v>
      </c>
      <c r="M815" s="15">
        <f t="shared" si="79"/>
        <v>325</v>
      </c>
      <c r="N815" s="31">
        <v>0</v>
      </c>
      <c r="O815" s="15">
        <v>0</v>
      </c>
      <c r="P815" s="15">
        <f t="shared" si="80"/>
        <v>0</v>
      </c>
      <c r="Q815" s="15">
        <f t="shared" si="81"/>
        <v>6607</v>
      </c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</row>
    <row r="816" spans="1:36" ht="35.25" customHeight="1">
      <c r="A816" s="14">
        <v>813</v>
      </c>
      <c r="B816" s="1">
        <v>672</v>
      </c>
      <c r="C816" s="12" t="s">
        <v>29</v>
      </c>
      <c r="D816" s="4" t="s">
        <v>1192</v>
      </c>
      <c r="E816" s="15">
        <v>1708.2</v>
      </c>
      <c r="F816" s="30">
        <f>'[1]नमुना नं ८  (2)'!AB820</f>
        <v>304.2</v>
      </c>
      <c r="G816" s="15">
        <f t="shared" si="77"/>
        <v>2012.4</v>
      </c>
      <c r="H816" s="31">
        <v>140</v>
      </c>
      <c r="I816" s="32">
        <f t="shared" si="82"/>
        <v>20</v>
      </c>
      <c r="J816" s="15">
        <f t="shared" si="78"/>
        <v>160</v>
      </c>
      <c r="K816" s="31">
        <v>140</v>
      </c>
      <c r="L816" s="32">
        <f>'[1]नमुना नं ८  (2)'!X816</f>
        <v>20</v>
      </c>
      <c r="M816" s="15">
        <f t="shared" si="79"/>
        <v>160</v>
      </c>
      <c r="N816" s="31">
        <v>0</v>
      </c>
      <c r="O816" s="15">
        <v>0</v>
      </c>
      <c r="P816" s="15">
        <f t="shared" si="80"/>
        <v>0</v>
      </c>
      <c r="Q816" s="15">
        <f t="shared" si="81"/>
        <v>2332.4</v>
      </c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</row>
    <row r="817" spans="1:36" ht="35.25" customHeight="1">
      <c r="A817" s="14">
        <v>814</v>
      </c>
      <c r="B817" s="1">
        <v>673</v>
      </c>
      <c r="C817" s="12" t="s">
        <v>29</v>
      </c>
      <c r="D817" s="4" t="s">
        <v>1193</v>
      </c>
      <c r="E817" s="15">
        <v>214.5</v>
      </c>
      <c r="F817" s="30">
        <f>'[1]नमुना नं ८  (2)'!AB821</f>
        <v>214.5</v>
      </c>
      <c r="G817" s="15">
        <f t="shared" si="77"/>
        <v>429</v>
      </c>
      <c r="H817" s="31">
        <v>20</v>
      </c>
      <c r="I817" s="32">
        <f t="shared" si="82"/>
        <v>20</v>
      </c>
      <c r="J817" s="15">
        <f t="shared" si="78"/>
        <v>40</v>
      </c>
      <c r="K817" s="31">
        <v>20</v>
      </c>
      <c r="L817" s="32">
        <f>'[1]नमुना नं ८  (2)'!X817</f>
        <v>20</v>
      </c>
      <c r="M817" s="15">
        <f t="shared" si="79"/>
        <v>40</v>
      </c>
      <c r="N817" s="31">
        <v>0</v>
      </c>
      <c r="O817" s="15">
        <v>0</v>
      </c>
      <c r="P817" s="15">
        <f t="shared" si="80"/>
        <v>0</v>
      </c>
      <c r="Q817" s="15">
        <f t="shared" si="81"/>
        <v>509</v>
      </c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</row>
    <row r="818" spans="1:36" ht="35.25" customHeight="1">
      <c r="A818" s="14">
        <v>815</v>
      </c>
      <c r="B818" s="1">
        <v>674</v>
      </c>
      <c r="C818" s="12" t="s">
        <v>29</v>
      </c>
      <c r="D818" s="4" t="s">
        <v>1194</v>
      </c>
      <c r="E818" s="15">
        <v>4500.3</v>
      </c>
      <c r="F818" s="30">
        <f>'[1]नमुना नं ८  (2)'!AB822</f>
        <v>482.3</v>
      </c>
      <c r="G818" s="15">
        <f t="shared" si="77"/>
        <v>4982.6000000000004</v>
      </c>
      <c r="H818" s="31">
        <v>270</v>
      </c>
      <c r="I818" s="32">
        <f t="shared" si="82"/>
        <v>10</v>
      </c>
      <c r="J818" s="15">
        <f t="shared" si="78"/>
        <v>280</v>
      </c>
      <c r="K818" s="31">
        <v>270</v>
      </c>
      <c r="L818" s="32">
        <f>'[1]नमुना नं ८  (2)'!X818</f>
        <v>10</v>
      </c>
      <c r="M818" s="15">
        <f t="shared" si="79"/>
        <v>280</v>
      </c>
      <c r="N818" s="31">
        <v>0</v>
      </c>
      <c r="O818" s="15">
        <v>0</v>
      </c>
      <c r="P818" s="15">
        <f t="shared" si="80"/>
        <v>0</v>
      </c>
      <c r="Q818" s="15">
        <f t="shared" si="81"/>
        <v>5542.6</v>
      </c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</row>
    <row r="819" spans="1:36" ht="35.25" customHeight="1">
      <c r="A819" s="14">
        <v>816</v>
      </c>
      <c r="B819" s="1">
        <v>675</v>
      </c>
      <c r="C819" s="12" t="s">
        <v>234</v>
      </c>
      <c r="D819" s="4" t="s">
        <v>1195</v>
      </c>
      <c r="E819" s="15">
        <v>3474</v>
      </c>
      <c r="F819" s="30">
        <v>481</v>
      </c>
      <c r="G819" s="15">
        <f t="shared" si="77"/>
        <v>3955</v>
      </c>
      <c r="H819" s="31">
        <v>60</v>
      </c>
      <c r="I819" s="32">
        <f t="shared" si="82"/>
        <v>20</v>
      </c>
      <c r="J819" s="15">
        <f t="shared" si="78"/>
        <v>80</v>
      </c>
      <c r="K819" s="31">
        <v>60</v>
      </c>
      <c r="L819" s="32">
        <f>'[1]नमुना नं ८  (2)'!X819</f>
        <v>20</v>
      </c>
      <c r="M819" s="15">
        <f t="shared" si="79"/>
        <v>80</v>
      </c>
      <c r="N819" s="31">
        <v>0</v>
      </c>
      <c r="O819" s="15">
        <v>0</v>
      </c>
      <c r="P819" s="15">
        <f t="shared" si="80"/>
        <v>0</v>
      </c>
      <c r="Q819" s="15">
        <f t="shared" si="81"/>
        <v>4115</v>
      </c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</row>
    <row r="820" spans="1:36" ht="35.25" customHeight="1">
      <c r="A820" s="14">
        <v>817</v>
      </c>
      <c r="B820" s="1">
        <v>676</v>
      </c>
      <c r="C820" s="12" t="s">
        <v>1196</v>
      </c>
      <c r="D820" s="4" t="s">
        <v>1197</v>
      </c>
      <c r="E820" s="15">
        <v>885</v>
      </c>
      <c r="F820" s="30">
        <v>415</v>
      </c>
      <c r="G820" s="15">
        <f t="shared" si="77"/>
        <v>1300</v>
      </c>
      <c r="H820" s="31">
        <v>45</v>
      </c>
      <c r="I820" s="32">
        <f t="shared" si="82"/>
        <v>20</v>
      </c>
      <c r="J820" s="15">
        <f t="shared" si="78"/>
        <v>65</v>
      </c>
      <c r="K820" s="31">
        <v>45</v>
      </c>
      <c r="L820" s="32">
        <f>'[1]नमुना नं ८  (2)'!X820</f>
        <v>20</v>
      </c>
      <c r="M820" s="15">
        <f t="shared" si="79"/>
        <v>65</v>
      </c>
      <c r="N820" s="31">
        <v>0</v>
      </c>
      <c r="O820" s="15">
        <v>0</v>
      </c>
      <c r="P820" s="15">
        <f t="shared" si="80"/>
        <v>0</v>
      </c>
      <c r="Q820" s="15">
        <f t="shared" si="81"/>
        <v>1430</v>
      </c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</row>
    <row r="821" spans="1:36" ht="35.25" customHeight="1">
      <c r="A821" s="14">
        <v>818</v>
      </c>
      <c r="B821" s="1">
        <v>677</v>
      </c>
      <c r="C821" s="12" t="s">
        <v>29</v>
      </c>
      <c r="D821" s="4" t="s">
        <v>1198</v>
      </c>
      <c r="E821" s="15">
        <v>1798.5</v>
      </c>
      <c r="F821" s="30">
        <f>'[1]नमुना नं ८  (2)'!AB825</f>
        <v>214.5</v>
      </c>
      <c r="G821" s="15">
        <f t="shared" si="77"/>
        <v>2013</v>
      </c>
      <c r="H821" s="31">
        <v>110</v>
      </c>
      <c r="I821" s="32">
        <f t="shared" si="82"/>
        <v>10</v>
      </c>
      <c r="J821" s="15">
        <f t="shared" si="78"/>
        <v>120</v>
      </c>
      <c r="K821" s="31">
        <v>110</v>
      </c>
      <c r="L821" s="32">
        <f>'[1]नमुना नं ८  (2)'!X821</f>
        <v>10</v>
      </c>
      <c r="M821" s="15">
        <f t="shared" si="79"/>
        <v>120</v>
      </c>
      <c r="N821" s="31">
        <v>0</v>
      </c>
      <c r="O821" s="15">
        <v>0</v>
      </c>
      <c r="P821" s="15">
        <f t="shared" si="80"/>
        <v>0</v>
      </c>
      <c r="Q821" s="15">
        <f t="shared" si="81"/>
        <v>2253</v>
      </c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</row>
    <row r="822" spans="1:36" ht="35.25" customHeight="1">
      <c r="A822" s="14">
        <v>819</v>
      </c>
      <c r="B822" s="1">
        <v>678</v>
      </c>
      <c r="C822" s="12" t="s">
        <v>262</v>
      </c>
      <c r="D822" s="4" t="s">
        <v>1199</v>
      </c>
      <c r="E822" s="15">
        <v>245.7</v>
      </c>
      <c r="F822" s="30">
        <f>'[1]नमुना नं ८  (2)'!AB826</f>
        <v>50.7</v>
      </c>
      <c r="G822" s="15">
        <f t="shared" si="77"/>
        <v>296.39999999999998</v>
      </c>
      <c r="H822" s="31">
        <v>20</v>
      </c>
      <c r="I822" s="32">
        <f t="shared" si="82"/>
        <v>20</v>
      </c>
      <c r="J822" s="15">
        <f t="shared" si="78"/>
        <v>40</v>
      </c>
      <c r="K822" s="31">
        <v>70</v>
      </c>
      <c r="L822" s="32">
        <f>'[1]नमुना नं ८  (2)'!X822</f>
        <v>20</v>
      </c>
      <c r="M822" s="15">
        <f t="shared" si="79"/>
        <v>90</v>
      </c>
      <c r="N822" s="31">
        <v>375</v>
      </c>
      <c r="O822" s="15">
        <v>0</v>
      </c>
      <c r="P822" s="15">
        <f t="shared" si="80"/>
        <v>375</v>
      </c>
      <c r="Q822" s="15">
        <f t="shared" si="81"/>
        <v>801.4</v>
      </c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</row>
    <row r="823" spans="1:36" ht="35.25" customHeight="1">
      <c r="A823" s="14">
        <v>820</v>
      </c>
      <c r="B823" s="1">
        <v>679</v>
      </c>
      <c r="C823" s="12" t="s">
        <v>262</v>
      </c>
      <c r="D823" s="4" t="s">
        <v>1200</v>
      </c>
      <c r="E823" s="15">
        <v>89.7</v>
      </c>
      <c r="F823" s="30">
        <f>'[1]नमुना नं ८  (2)'!AB827</f>
        <v>50.7</v>
      </c>
      <c r="G823" s="15">
        <f t="shared" si="77"/>
        <v>140.4</v>
      </c>
      <c r="H823" s="31">
        <v>20</v>
      </c>
      <c r="I823" s="32">
        <f t="shared" si="82"/>
        <v>20</v>
      </c>
      <c r="J823" s="15">
        <f t="shared" si="78"/>
        <v>40</v>
      </c>
      <c r="K823" s="31">
        <v>30</v>
      </c>
      <c r="L823" s="32">
        <f>'[1]नमुना नं ८  (2)'!X823</f>
        <v>20</v>
      </c>
      <c r="M823" s="15">
        <f t="shared" si="79"/>
        <v>50</v>
      </c>
      <c r="N823" s="31">
        <v>75</v>
      </c>
      <c r="O823" s="15">
        <v>0</v>
      </c>
      <c r="P823" s="15">
        <f t="shared" si="80"/>
        <v>75</v>
      </c>
      <c r="Q823" s="15">
        <f t="shared" si="81"/>
        <v>305.39999999999998</v>
      </c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</row>
    <row r="824" spans="1:36" ht="35.25" customHeight="1">
      <c r="A824" s="14">
        <v>821</v>
      </c>
      <c r="B824" s="1">
        <v>680</v>
      </c>
      <c r="C824" s="12" t="s">
        <v>262</v>
      </c>
      <c r="D824" s="4" t="s">
        <v>1201</v>
      </c>
      <c r="E824" s="15">
        <v>215.8</v>
      </c>
      <c r="F824" s="30">
        <f>'[1]नमुना नं ८  (2)'!AB828</f>
        <v>33.799999999999997</v>
      </c>
      <c r="G824" s="15">
        <f t="shared" si="77"/>
        <v>249.60000000000002</v>
      </c>
      <c r="H824" s="31">
        <v>95</v>
      </c>
      <c r="I824" s="32">
        <f t="shared" si="82"/>
        <v>25</v>
      </c>
      <c r="J824" s="15">
        <f t="shared" si="78"/>
        <v>120</v>
      </c>
      <c r="K824" s="31">
        <v>95</v>
      </c>
      <c r="L824" s="32">
        <f>'[1]नमुना नं ८  (2)'!X824</f>
        <v>25</v>
      </c>
      <c r="M824" s="15">
        <f t="shared" si="79"/>
        <v>120</v>
      </c>
      <c r="N824" s="31">
        <v>0</v>
      </c>
      <c r="O824" s="15">
        <v>0</v>
      </c>
      <c r="P824" s="15">
        <f t="shared" si="80"/>
        <v>0</v>
      </c>
      <c r="Q824" s="15">
        <f t="shared" si="81"/>
        <v>489.6</v>
      </c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</row>
    <row r="825" spans="1:36" ht="35.25" customHeight="1">
      <c r="A825" s="14">
        <v>822</v>
      </c>
      <c r="B825" s="1">
        <v>681</v>
      </c>
      <c r="C825" s="12" t="s">
        <v>29</v>
      </c>
      <c r="D825" s="4" t="s">
        <v>1202</v>
      </c>
      <c r="E825" s="15">
        <v>1823.6</v>
      </c>
      <c r="F825" s="30">
        <f>'[1]नमुना नं ८  (2)'!AB829</f>
        <v>236.6</v>
      </c>
      <c r="G825" s="15">
        <f t="shared" si="77"/>
        <v>2060.1999999999998</v>
      </c>
      <c r="H825" s="31">
        <v>10</v>
      </c>
      <c r="I825" s="32">
        <f t="shared" si="82"/>
        <v>10</v>
      </c>
      <c r="J825" s="15">
        <f t="shared" si="78"/>
        <v>20</v>
      </c>
      <c r="K825" s="31">
        <v>90</v>
      </c>
      <c r="L825" s="32">
        <f>'[1]नमुना नं ८  (2)'!X825</f>
        <v>10</v>
      </c>
      <c r="M825" s="15">
        <f t="shared" si="79"/>
        <v>100</v>
      </c>
      <c r="N825" s="31">
        <v>600</v>
      </c>
      <c r="O825" s="15">
        <v>0</v>
      </c>
      <c r="P825" s="15">
        <f t="shared" si="80"/>
        <v>600</v>
      </c>
      <c r="Q825" s="15">
        <f t="shared" si="81"/>
        <v>2780.2</v>
      </c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</row>
    <row r="826" spans="1:36" ht="35.25" customHeight="1">
      <c r="A826" s="14">
        <v>823</v>
      </c>
      <c r="B826" s="1">
        <v>682</v>
      </c>
      <c r="C826" s="12" t="s">
        <v>1203</v>
      </c>
      <c r="D826" s="4" t="s">
        <v>1204</v>
      </c>
      <c r="E826" s="15">
        <v>3844.2</v>
      </c>
      <c r="F826" s="30">
        <f>'[1]नमुना नं ८  (2)'!AB830</f>
        <v>460.2</v>
      </c>
      <c r="G826" s="15">
        <f t="shared" si="77"/>
        <v>4304.3999999999996</v>
      </c>
      <c r="H826" s="31">
        <v>10</v>
      </c>
      <c r="I826" s="32">
        <f t="shared" si="82"/>
        <v>10</v>
      </c>
      <c r="J826" s="15">
        <f t="shared" si="78"/>
        <v>20</v>
      </c>
      <c r="K826" s="31">
        <v>30</v>
      </c>
      <c r="L826" s="32">
        <f>'[1]नमुना नं ८  (2)'!X826</f>
        <v>10</v>
      </c>
      <c r="M826" s="15">
        <f t="shared" si="79"/>
        <v>40</v>
      </c>
      <c r="N826" s="31">
        <v>75</v>
      </c>
      <c r="O826" s="15">
        <v>0</v>
      </c>
      <c r="P826" s="15">
        <f t="shared" si="80"/>
        <v>75</v>
      </c>
      <c r="Q826" s="15">
        <f t="shared" si="81"/>
        <v>4439.3999999999996</v>
      </c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</row>
    <row r="827" spans="1:36" ht="35.25" customHeight="1">
      <c r="A827" s="14">
        <v>824</v>
      </c>
      <c r="B827" s="1">
        <v>683</v>
      </c>
      <c r="C827" s="12" t="s">
        <v>37</v>
      </c>
      <c r="D827" s="4" t="s">
        <v>1205</v>
      </c>
      <c r="E827" s="15">
        <v>0</v>
      </c>
      <c r="F827" s="30">
        <f>'[1]नमुना नं ८  (2)'!AB831</f>
        <v>0</v>
      </c>
      <c r="G827" s="15">
        <f t="shared" ref="G827:G884" si="83">E827+F827</f>
        <v>0</v>
      </c>
      <c r="H827" s="31">
        <v>10</v>
      </c>
      <c r="I827" s="32">
        <f t="shared" si="82"/>
        <v>10</v>
      </c>
      <c r="J827" s="15">
        <f t="shared" ref="J827:J884" si="84">H827+I827</f>
        <v>20</v>
      </c>
      <c r="K827" s="31">
        <v>10</v>
      </c>
      <c r="L827" s="32">
        <v>10</v>
      </c>
      <c r="M827" s="15">
        <f t="shared" ref="M827:M884" si="85">K827+L827</f>
        <v>20</v>
      </c>
      <c r="N827" s="31">
        <v>0</v>
      </c>
      <c r="O827" s="15">
        <v>0</v>
      </c>
      <c r="P827" s="15">
        <f t="shared" ref="P827:P884" si="86">N827+O827</f>
        <v>0</v>
      </c>
      <c r="Q827" s="15">
        <f t="shared" ref="Q827:Q884" si="87">G827+J827+M827+P827</f>
        <v>40</v>
      </c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</row>
    <row r="828" spans="1:36" ht="35.25" customHeight="1">
      <c r="A828" s="14">
        <v>825</v>
      </c>
      <c r="B828" s="1">
        <v>684</v>
      </c>
      <c r="C828" s="12" t="s">
        <v>234</v>
      </c>
      <c r="D828" s="4" t="s">
        <v>1206</v>
      </c>
      <c r="E828" s="15">
        <v>0</v>
      </c>
      <c r="F828" s="30">
        <v>638</v>
      </c>
      <c r="G828" s="15">
        <f t="shared" si="83"/>
        <v>638</v>
      </c>
      <c r="H828" s="31">
        <v>0</v>
      </c>
      <c r="I828" s="32">
        <v>25</v>
      </c>
      <c r="J828" s="15">
        <f t="shared" si="84"/>
        <v>25</v>
      </c>
      <c r="K828" s="31">
        <v>0</v>
      </c>
      <c r="L828" s="32">
        <v>25</v>
      </c>
      <c r="M828" s="15">
        <f t="shared" si="85"/>
        <v>25</v>
      </c>
      <c r="N828" s="31">
        <v>0</v>
      </c>
      <c r="O828" s="15">
        <v>0</v>
      </c>
      <c r="P828" s="15">
        <f t="shared" si="86"/>
        <v>0</v>
      </c>
      <c r="Q828" s="15">
        <f t="shared" si="87"/>
        <v>688</v>
      </c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</row>
    <row r="829" spans="1:36" ht="35.25" customHeight="1">
      <c r="A829" s="14">
        <v>826</v>
      </c>
      <c r="B829" s="1">
        <v>685</v>
      </c>
      <c r="C829" s="12" t="s">
        <v>234</v>
      </c>
      <c r="D829" s="4" t="s">
        <v>1207</v>
      </c>
      <c r="E829" s="15">
        <v>1783</v>
      </c>
      <c r="F829" s="30">
        <v>701</v>
      </c>
      <c r="G829" s="15">
        <f t="shared" si="83"/>
        <v>2484</v>
      </c>
      <c r="H829" s="31">
        <v>10</v>
      </c>
      <c r="I829" s="32">
        <f t="shared" si="82"/>
        <v>10</v>
      </c>
      <c r="J829" s="15">
        <f t="shared" si="84"/>
        <v>20</v>
      </c>
      <c r="K829" s="31">
        <v>60</v>
      </c>
      <c r="L829" s="32">
        <f>'[1]नमुना नं ८  (2)'!X829</f>
        <v>10</v>
      </c>
      <c r="M829" s="15">
        <f t="shared" si="85"/>
        <v>70</v>
      </c>
      <c r="N829" s="31">
        <v>150</v>
      </c>
      <c r="O829" s="15">
        <v>0</v>
      </c>
      <c r="P829" s="15">
        <f t="shared" si="86"/>
        <v>150</v>
      </c>
      <c r="Q829" s="15">
        <f t="shared" si="87"/>
        <v>2724</v>
      </c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</row>
    <row r="830" spans="1:36" ht="35.25" customHeight="1">
      <c r="A830" s="14">
        <v>827</v>
      </c>
      <c r="B830" s="1">
        <v>686</v>
      </c>
      <c r="C830" s="12" t="s">
        <v>234</v>
      </c>
      <c r="D830" s="4" t="s">
        <v>1208</v>
      </c>
      <c r="E830" s="15">
        <v>1289</v>
      </c>
      <c r="F830" s="30">
        <v>453</v>
      </c>
      <c r="G830" s="15">
        <f t="shared" si="83"/>
        <v>1742</v>
      </c>
      <c r="H830" s="31">
        <v>20</v>
      </c>
      <c r="I830" s="32">
        <f t="shared" si="82"/>
        <v>20</v>
      </c>
      <c r="J830" s="15">
        <f t="shared" si="84"/>
        <v>40</v>
      </c>
      <c r="K830" s="31">
        <v>60</v>
      </c>
      <c r="L830" s="32">
        <f>'[1]नमुना नं ८  (2)'!X830</f>
        <v>20</v>
      </c>
      <c r="M830" s="15">
        <f t="shared" si="85"/>
        <v>80</v>
      </c>
      <c r="N830" s="31">
        <v>150</v>
      </c>
      <c r="O830" s="15">
        <v>0</v>
      </c>
      <c r="P830" s="15">
        <f t="shared" si="86"/>
        <v>150</v>
      </c>
      <c r="Q830" s="15">
        <f t="shared" si="87"/>
        <v>2012</v>
      </c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</row>
    <row r="831" spans="1:36" ht="35.25" customHeight="1">
      <c r="A831" s="14">
        <v>828</v>
      </c>
      <c r="B831" s="1">
        <v>687</v>
      </c>
      <c r="C831" s="12" t="s">
        <v>1209</v>
      </c>
      <c r="D831" s="4" t="s">
        <v>1210</v>
      </c>
      <c r="E831" s="15">
        <v>0</v>
      </c>
      <c r="F831" s="30">
        <v>613</v>
      </c>
      <c r="G831" s="15">
        <f t="shared" si="83"/>
        <v>613</v>
      </c>
      <c r="H831" s="31">
        <v>0</v>
      </c>
      <c r="I831" s="32">
        <v>10</v>
      </c>
      <c r="J831" s="15">
        <f t="shared" si="84"/>
        <v>10</v>
      </c>
      <c r="K831" s="31">
        <v>0</v>
      </c>
      <c r="L831" s="32">
        <v>10</v>
      </c>
      <c r="M831" s="15">
        <f t="shared" si="85"/>
        <v>10</v>
      </c>
      <c r="N831" s="31">
        <v>0</v>
      </c>
      <c r="O831" s="15">
        <v>0</v>
      </c>
      <c r="P831" s="15">
        <f t="shared" si="86"/>
        <v>0</v>
      </c>
      <c r="Q831" s="15">
        <f t="shared" si="87"/>
        <v>633</v>
      </c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</row>
    <row r="832" spans="1:36" ht="35.25" customHeight="1">
      <c r="A832" s="14">
        <v>829</v>
      </c>
      <c r="B832" s="1">
        <v>688</v>
      </c>
      <c r="C832" s="12" t="s">
        <v>262</v>
      </c>
      <c r="D832" s="4" t="s">
        <v>1211</v>
      </c>
      <c r="E832" s="15">
        <v>214.5</v>
      </c>
      <c r="F832" s="30">
        <f>'[1]नमुना नं ८  (2)'!AB836</f>
        <v>84.5</v>
      </c>
      <c r="G832" s="15">
        <f t="shared" si="83"/>
        <v>299</v>
      </c>
      <c r="H832" s="31">
        <v>20</v>
      </c>
      <c r="I832" s="32">
        <f t="shared" si="82"/>
        <v>20</v>
      </c>
      <c r="J832" s="15">
        <f t="shared" si="84"/>
        <v>40</v>
      </c>
      <c r="K832" s="31">
        <v>40</v>
      </c>
      <c r="L832" s="32">
        <f>'[1]नमुना नं ८  (2)'!X832</f>
        <v>20</v>
      </c>
      <c r="M832" s="15">
        <f t="shared" si="85"/>
        <v>60</v>
      </c>
      <c r="N832" s="31">
        <v>150</v>
      </c>
      <c r="O832" s="15">
        <v>0</v>
      </c>
      <c r="P832" s="15">
        <f t="shared" si="86"/>
        <v>150</v>
      </c>
      <c r="Q832" s="15">
        <f t="shared" si="87"/>
        <v>549</v>
      </c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</row>
    <row r="833" spans="1:36" ht="35.25" customHeight="1">
      <c r="A833" s="14">
        <v>830</v>
      </c>
      <c r="B833" s="1">
        <v>689</v>
      </c>
      <c r="C833" s="12" t="s">
        <v>1212</v>
      </c>
      <c r="D833" s="4" t="s">
        <v>1213</v>
      </c>
      <c r="E833" s="15">
        <v>147</v>
      </c>
      <c r="F833" s="30">
        <v>147</v>
      </c>
      <c r="G833" s="15">
        <f t="shared" si="83"/>
        <v>294</v>
      </c>
      <c r="H833" s="31">
        <v>25</v>
      </c>
      <c r="I833" s="32">
        <f t="shared" si="82"/>
        <v>25</v>
      </c>
      <c r="J833" s="15">
        <f t="shared" si="84"/>
        <v>50</v>
      </c>
      <c r="K833" s="31">
        <v>25</v>
      </c>
      <c r="L833" s="32">
        <f>'[1]नमुना नं ८  (2)'!X833</f>
        <v>25</v>
      </c>
      <c r="M833" s="15">
        <f t="shared" si="85"/>
        <v>50</v>
      </c>
      <c r="N833" s="31">
        <v>0</v>
      </c>
      <c r="O833" s="15">
        <v>0</v>
      </c>
      <c r="P833" s="15">
        <f t="shared" si="86"/>
        <v>0</v>
      </c>
      <c r="Q833" s="15">
        <f t="shared" si="87"/>
        <v>394</v>
      </c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</row>
    <row r="834" spans="1:36" ht="35.25" customHeight="1">
      <c r="A834" s="14">
        <v>831</v>
      </c>
      <c r="B834" s="1">
        <v>690</v>
      </c>
      <c r="C834" s="12" t="s">
        <v>1212</v>
      </c>
      <c r="D834" s="4" t="s">
        <v>1214</v>
      </c>
      <c r="E834" s="15">
        <v>33.799999999999997</v>
      </c>
      <c r="F834" s="30">
        <f>'[1]नमुना नं ८  (2)'!AB838</f>
        <v>33.799999999999997</v>
      </c>
      <c r="G834" s="15">
        <f t="shared" si="83"/>
        <v>67.599999999999994</v>
      </c>
      <c r="H834" s="31">
        <v>20</v>
      </c>
      <c r="I834" s="32">
        <f t="shared" si="82"/>
        <v>20</v>
      </c>
      <c r="J834" s="15">
        <f t="shared" si="84"/>
        <v>40</v>
      </c>
      <c r="K834" s="31">
        <v>20</v>
      </c>
      <c r="L834" s="32">
        <f>'[1]नमुना नं ८  (2)'!X834</f>
        <v>20</v>
      </c>
      <c r="M834" s="15">
        <f t="shared" si="85"/>
        <v>40</v>
      </c>
      <c r="N834" s="31">
        <v>0</v>
      </c>
      <c r="O834" s="15">
        <v>0</v>
      </c>
      <c r="P834" s="15">
        <f t="shared" si="86"/>
        <v>0</v>
      </c>
      <c r="Q834" s="15">
        <f t="shared" si="87"/>
        <v>147.6</v>
      </c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</row>
    <row r="835" spans="1:36" ht="35.25" customHeight="1">
      <c r="A835" s="14">
        <v>832</v>
      </c>
      <c r="B835" s="1">
        <v>691</v>
      </c>
      <c r="C835" s="12" t="s">
        <v>569</v>
      </c>
      <c r="D835" s="4" t="s">
        <v>1215</v>
      </c>
      <c r="E835" s="15">
        <v>5571</v>
      </c>
      <c r="F835" s="30">
        <v>1087</v>
      </c>
      <c r="G835" s="15">
        <f t="shared" si="83"/>
        <v>6658</v>
      </c>
      <c r="H835" s="31">
        <v>160</v>
      </c>
      <c r="I835" s="32">
        <f t="shared" si="82"/>
        <v>20</v>
      </c>
      <c r="J835" s="15">
        <f t="shared" si="84"/>
        <v>180</v>
      </c>
      <c r="K835" s="31">
        <v>160</v>
      </c>
      <c r="L835" s="32">
        <f>'[1]नमुना नं ८  (2)'!X835</f>
        <v>20</v>
      </c>
      <c r="M835" s="15">
        <f t="shared" si="85"/>
        <v>180</v>
      </c>
      <c r="N835" s="31">
        <v>525</v>
      </c>
      <c r="O835" s="15">
        <v>0</v>
      </c>
      <c r="P835" s="15">
        <f t="shared" si="86"/>
        <v>525</v>
      </c>
      <c r="Q835" s="15">
        <f t="shared" si="87"/>
        <v>7543</v>
      </c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</row>
    <row r="836" spans="1:36" ht="35.25" customHeight="1">
      <c r="A836" s="14">
        <v>833</v>
      </c>
      <c r="B836" s="1">
        <v>692</v>
      </c>
      <c r="C836" s="12" t="s">
        <v>569</v>
      </c>
      <c r="D836" s="4" t="s">
        <v>1216</v>
      </c>
      <c r="E836" s="15">
        <v>2191</v>
      </c>
      <c r="F836" s="30">
        <v>1131</v>
      </c>
      <c r="G836" s="15">
        <f t="shared" si="83"/>
        <v>3322</v>
      </c>
      <c r="H836" s="31">
        <v>30</v>
      </c>
      <c r="I836" s="32">
        <f t="shared" si="82"/>
        <v>10</v>
      </c>
      <c r="J836" s="15">
        <f t="shared" si="84"/>
        <v>40</v>
      </c>
      <c r="K836" s="31">
        <v>30</v>
      </c>
      <c r="L836" s="32">
        <f>'[1]नमुना नं ८  (2)'!X836</f>
        <v>10</v>
      </c>
      <c r="M836" s="15">
        <f t="shared" si="85"/>
        <v>40</v>
      </c>
      <c r="N836" s="31">
        <v>0</v>
      </c>
      <c r="O836" s="15">
        <v>0</v>
      </c>
      <c r="P836" s="15">
        <f t="shared" si="86"/>
        <v>0</v>
      </c>
      <c r="Q836" s="15">
        <f t="shared" si="87"/>
        <v>3402</v>
      </c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</row>
    <row r="837" spans="1:36" ht="35.25" customHeight="1">
      <c r="A837" s="14">
        <v>834</v>
      </c>
      <c r="B837" s="1">
        <v>693</v>
      </c>
      <c r="C837" s="12" t="s">
        <v>75</v>
      </c>
      <c r="D837" s="4" t="s">
        <v>1217</v>
      </c>
      <c r="E837" s="15">
        <v>3421</v>
      </c>
      <c r="F837" s="30">
        <v>1086</v>
      </c>
      <c r="G837" s="15">
        <f t="shared" si="83"/>
        <v>4507</v>
      </c>
      <c r="H837" s="31">
        <v>110</v>
      </c>
      <c r="I837" s="32">
        <f t="shared" si="82"/>
        <v>10</v>
      </c>
      <c r="J837" s="15">
        <f t="shared" si="84"/>
        <v>120</v>
      </c>
      <c r="K837" s="31">
        <v>110</v>
      </c>
      <c r="L837" s="32">
        <f>'[1]नमुना नं ८  (2)'!X837</f>
        <v>10</v>
      </c>
      <c r="M837" s="15">
        <f t="shared" si="85"/>
        <v>120</v>
      </c>
      <c r="N837" s="31">
        <v>150</v>
      </c>
      <c r="O837" s="15">
        <v>0</v>
      </c>
      <c r="P837" s="15">
        <f t="shared" si="86"/>
        <v>150</v>
      </c>
      <c r="Q837" s="15">
        <f t="shared" si="87"/>
        <v>4897</v>
      </c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</row>
    <row r="838" spans="1:36" ht="35.25" customHeight="1">
      <c r="A838" s="14">
        <v>835</v>
      </c>
      <c r="B838" s="1">
        <v>694</v>
      </c>
      <c r="C838" s="12" t="s">
        <v>1218</v>
      </c>
      <c r="D838" s="4" t="s">
        <v>1219</v>
      </c>
      <c r="E838" s="15">
        <v>567.6</v>
      </c>
      <c r="F838" s="30">
        <f>'[1]नमुना नं ८  (2)'!AB842</f>
        <v>171.6</v>
      </c>
      <c r="G838" s="15">
        <f t="shared" si="83"/>
        <v>739.2</v>
      </c>
      <c r="H838" s="31">
        <v>10</v>
      </c>
      <c r="I838" s="32">
        <f t="shared" ref="I838:I899" si="88">L838</f>
        <v>10</v>
      </c>
      <c r="J838" s="15">
        <f t="shared" si="84"/>
        <v>20</v>
      </c>
      <c r="K838" s="31">
        <v>70</v>
      </c>
      <c r="L838" s="32">
        <f>'[1]नमुना नं ८  (2)'!X838</f>
        <v>10</v>
      </c>
      <c r="M838" s="15">
        <f t="shared" si="85"/>
        <v>80</v>
      </c>
      <c r="N838" s="31">
        <v>225</v>
      </c>
      <c r="O838" s="15">
        <v>0</v>
      </c>
      <c r="P838" s="15">
        <f t="shared" si="86"/>
        <v>225</v>
      </c>
      <c r="Q838" s="15">
        <f t="shared" si="87"/>
        <v>1064.2</v>
      </c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</row>
    <row r="839" spans="1:36" ht="35.25" customHeight="1">
      <c r="A839" s="14">
        <v>836</v>
      </c>
      <c r="B839" s="1">
        <v>695</v>
      </c>
      <c r="C839" s="12" t="s">
        <v>73</v>
      </c>
      <c r="D839" s="4" t="s">
        <v>1220</v>
      </c>
      <c r="E839" s="15">
        <v>245.7</v>
      </c>
      <c r="F839" s="30">
        <f>'[1]नमुना नं ८  (2)'!AB843</f>
        <v>245.7</v>
      </c>
      <c r="G839" s="15">
        <f t="shared" si="83"/>
        <v>491.4</v>
      </c>
      <c r="H839" s="31">
        <v>20</v>
      </c>
      <c r="I839" s="32">
        <f t="shared" si="88"/>
        <v>20</v>
      </c>
      <c r="J839" s="15">
        <f t="shared" si="84"/>
        <v>40</v>
      </c>
      <c r="K839" s="31">
        <v>20</v>
      </c>
      <c r="L839" s="32">
        <f>'[1]नमुना नं ८  (2)'!X839</f>
        <v>20</v>
      </c>
      <c r="M839" s="15">
        <f t="shared" si="85"/>
        <v>40</v>
      </c>
      <c r="N839" s="31">
        <v>0</v>
      </c>
      <c r="O839" s="15">
        <v>0</v>
      </c>
      <c r="P839" s="15">
        <f t="shared" si="86"/>
        <v>0</v>
      </c>
      <c r="Q839" s="15">
        <f t="shared" si="87"/>
        <v>571.4</v>
      </c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</row>
    <row r="840" spans="1:36" ht="35.25" customHeight="1">
      <c r="A840" s="14">
        <v>837</v>
      </c>
      <c r="B840" s="1">
        <v>696</v>
      </c>
      <c r="C840" s="12" t="s">
        <v>1221</v>
      </c>
      <c r="D840" s="4" t="s">
        <v>1222</v>
      </c>
      <c r="E840" s="15">
        <v>9653.6</v>
      </c>
      <c r="F840" s="30">
        <f>'[1]नमुना नं ८  (2)'!AB844</f>
        <v>2069.6</v>
      </c>
      <c r="G840" s="15">
        <f t="shared" si="83"/>
        <v>11723.2</v>
      </c>
      <c r="H840" s="31">
        <v>20</v>
      </c>
      <c r="I840" s="32">
        <f t="shared" si="88"/>
        <v>20</v>
      </c>
      <c r="J840" s="15">
        <f t="shared" si="84"/>
        <v>40</v>
      </c>
      <c r="K840" s="31">
        <v>220</v>
      </c>
      <c r="L840" s="32">
        <f>'[1]नमुना नं ८  (2)'!X840</f>
        <v>20</v>
      </c>
      <c r="M840" s="15">
        <f t="shared" si="85"/>
        <v>240</v>
      </c>
      <c r="N840" s="31">
        <v>600</v>
      </c>
      <c r="O840" s="15">
        <v>0</v>
      </c>
      <c r="P840" s="15">
        <f t="shared" si="86"/>
        <v>600</v>
      </c>
      <c r="Q840" s="15">
        <f t="shared" si="87"/>
        <v>12603.2</v>
      </c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</row>
    <row r="841" spans="1:36" ht="35.25" customHeight="1">
      <c r="A841" s="14">
        <v>838</v>
      </c>
      <c r="B841" s="1">
        <v>697</v>
      </c>
      <c r="C841" s="12" t="s">
        <v>262</v>
      </c>
      <c r="D841" s="4" t="s">
        <v>1223</v>
      </c>
      <c r="E841" s="15">
        <v>78.2</v>
      </c>
      <c r="F841" s="30">
        <f>'[1]नमुना नं ८  (2)'!AB845</f>
        <v>44.2</v>
      </c>
      <c r="G841" s="15">
        <f t="shared" si="83"/>
        <v>122.4</v>
      </c>
      <c r="H841" s="31">
        <v>30</v>
      </c>
      <c r="I841" s="32">
        <f t="shared" si="88"/>
        <v>20</v>
      </c>
      <c r="J841" s="15">
        <f t="shared" si="84"/>
        <v>50</v>
      </c>
      <c r="K841" s="31">
        <v>30</v>
      </c>
      <c r="L841" s="32">
        <f>'[1]नमुना नं ८  (2)'!X841</f>
        <v>20</v>
      </c>
      <c r="M841" s="15">
        <f t="shared" si="85"/>
        <v>50</v>
      </c>
      <c r="N841" s="31">
        <v>0</v>
      </c>
      <c r="O841" s="15">
        <v>0</v>
      </c>
      <c r="P841" s="15">
        <f t="shared" si="86"/>
        <v>0</v>
      </c>
      <c r="Q841" s="15">
        <f t="shared" si="87"/>
        <v>222.4</v>
      </c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</row>
    <row r="842" spans="1:36" ht="35.25" customHeight="1">
      <c r="A842" s="14">
        <v>839</v>
      </c>
      <c r="B842" s="1">
        <v>698</v>
      </c>
      <c r="C842" s="12" t="s">
        <v>156</v>
      </c>
      <c r="D842" s="4" t="s">
        <v>1224</v>
      </c>
      <c r="E842" s="15">
        <v>3903.7</v>
      </c>
      <c r="F842" s="30">
        <f>'[1]नमुना नं ८  (2)'!AB846</f>
        <v>583.70000000000005</v>
      </c>
      <c r="G842" s="15">
        <f t="shared" si="83"/>
        <v>4487.3999999999996</v>
      </c>
      <c r="H842" s="31">
        <v>200</v>
      </c>
      <c r="I842" s="32">
        <f t="shared" si="88"/>
        <v>20</v>
      </c>
      <c r="J842" s="15">
        <f t="shared" si="84"/>
        <v>220</v>
      </c>
      <c r="K842" s="31">
        <v>200</v>
      </c>
      <c r="L842" s="32">
        <f>'[1]नमुना नं ८  (2)'!X842</f>
        <v>20</v>
      </c>
      <c r="M842" s="15">
        <f t="shared" si="85"/>
        <v>220</v>
      </c>
      <c r="N842" s="31">
        <v>0</v>
      </c>
      <c r="O842" s="15">
        <v>0</v>
      </c>
      <c r="P842" s="15">
        <f t="shared" si="86"/>
        <v>0</v>
      </c>
      <c r="Q842" s="15">
        <f t="shared" si="87"/>
        <v>4927.3999999999996</v>
      </c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</row>
    <row r="843" spans="1:36" ht="35.25" customHeight="1">
      <c r="A843" s="14">
        <v>840</v>
      </c>
      <c r="B843" s="1">
        <v>699</v>
      </c>
      <c r="C843" s="12" t="s">
        <v>262</v>
      </c>
      <c r="D843" s="4" t="s">
        <v>1225</v>
      </c>
      <c r="E843" s="15">
        <v>33.799999999999997</v>
      </c>
      <c r="F843" s="30">
        <f>'[1]नमुना नं ८  (2)'!AB847</f>
        <v>33.799999999999997</v>
      </c>
      <c r="G843" s="15">
        <f t="shared" si="83"/>
        <v>67.599999999999994</v>
      </c>
      <c r="H843" s="31">
        <v>0</v>
      </c>
      <c r="I843" s="32">
        <f t="shared" si="88"/>
        <v>0</v>
      </c>
      <c r="J843" s="15">
        <f t="shared" si="84"/>
        <v>0</v>
      </c>
      <c r="K843" s="31">
        <v>0</v>
      </c>
      <c r="L843" s="32">
        <f>'[1]नमुना नं ८  (2)'!X843</f>
        <v>0</v>
      </c>
      <c r="M843" s="15">
        <f t="shared" si="85"/>
        <v>0</v>
      </c>
      <c r="N843" s="31">
        <v>0</v>
      </c>
      <c r="O843" s="15">
        <v>0</v>
      </c>
      <c r="P843" s="15">
        <f t="shared" si="86"/>
        <v>0</v>
      </c>
      <c r="Q843" s="15">
        <f t="shared" si="87"/>
        <v>67.599999999999994</v>
      </c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</row>
    <row r="844" spans="1:36" ht="35.25" customHeight="1">
      <c r="A844" s="14">
        <v>841</v>
      </c>
      <c r="B844" s="1">
        <v>700</v>
      </c>
      <c r="C844" s="12" t="s">
        <v>804</v>
      </c>
      <c r="D844" s="4" t="s">
        <v>1226</v>
      </c>
      <c r="E844" s="15">
        <v>3528.6</v>
      </c>
      <c r="F844" s="30">
        <f>'[1]नमुना नं ८  (2)'!AB848</f>
        <v>912.6</v>
      </c>
      <c r="G844" s="15">
        <f t="shared" si="83"/>
        <v>4441.2</v>
      </c>
      <c r="H844" s="31">
        <v>25</v>
      </c>
      <c r="I844" s="32">
        <f t="shared" si="88"/>
        <v>25</v>
      </c>
      <c r="J844" s="15">
        <f t="shared" si="84"/>
        <v>50</v>
      </c>
      <c r="K844" s="31">
        <v>225</v>
      </c>
      <c r="L844" s="32">
        <f>'[1]नमुना नं ८  (2)'!X844</f>
        <v>25</v>
      </c>
      <c r="M844" s="15">
        <f t="shared" si="85"/>
        <v>250</v>
      </c>
      <c r="N844" s="31">
        <v>600</v>
      </c>
      <c r="O844" s="15">
        <v>0</v>
      </c>
      <c r="P844" s="15">
        <f t="shared" si="86"/>
        <v>600</v>
      </c>
      <c r="Q844" s="15">
        <f t="shared" si="87"/>
        <v>5341.2</v>
      </c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</row>
    <row r="845" spans="1:36" ht="35.25" customHeight="1">
      <c r="A845" s="14">
        <v>842</v>
      </c>
      <c r="B845" s="1">
        <v>701</v>
      </c>
      <c r="C845" s="12" t="s">
        <v>1227</v>
      </c>
      <c r="D845" s="4" t="s">
        <v>1228</v>
      </c>
      <c r="E845" s="15">
        <v>1515.9</v>
      </c>
      <c r="F845" s="30">
        <f>'[1]नमुना नं ८  (2)'!AB849</f>
        <v>211.9</v>
      </c>
      <c r="G845" s="15">
        <f t="shared" si="83"/>
        <v>1727.8000000000002</v>
      </c>
      <c r="H845" s="31">
        <v>10</v>
      </c>
      <c r="I845" s="32">
        <f t="shared" si="88"/>
        <v>10</v>
      </c>
      <c r="J845" s="15">
        <f t="shared" si="84"/>
        <v>20</v>
      </c>
      <c r="K845" s="31">
        <v>170</v>
      </c>
      <c r="L845" s="32">
        <f>'[1]नमुना नं ८  (2)'!X845</f>
        <v>10</v>
      </c>
      <c r="M845" s="15">
        <f t="shared" si="85"/>
        <v>180</v>
      </c>
      <c r="N845" s="31">
        <v>600</v>
      </c>
      <c r="O845" s="15">
        <v>0</v>
      </c>
      <c r="P845" s="15">
        <f t="shared" si="86"/>
        <v>600</v>
      </c>
      <c r="Q845" s="15">
        <f t="shared" si="87"/>
        <v>2527.8000000000002</v>
      </c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</row>
    <row r="846" spans="1:36" ht="35.25" customHeight="1">
      <c r="A846" s="14">
        <v>843</v>
      </c>
      <c r="B846" s="1">
        <v>702</v>
      </c>
      <c r="C846" s="12" t="s">
        <v>569</v>
      </c>
      <c r="D846" s="4" t="s">
        <v>1229</v>
      </c>
      <c r="E846" s="15">
        <v>4281</v>
      </c>
      <c r="F846" s="30">
        <v>1075</v>
      </c>
      <c r="G846" s="15">
        <f t="shared" si="83"/>
        <v>5356</v>
      </c>
      <c r="H846" s="31">
        <v>30</v>
      </c>
      <c r="I846" s="32">
        <f t="shared" si="88"/>
        <v>20</v>
      </c>
      <c r="J846" s="15">
        <f t="shared" si="84"/>
        <v>50</v>
      </c>
      <c r="K846" s="31">
        <v>30</v>
      </c>
      <c r="L846" s="32">
        <f>'[1]नमुना नं ८  (2)'!X846</f>
        <v>20</v>
      </c>
      <c r="M846" s="15">
        <f t="shared" si="85"/>
        <v>50</v>
      </c>
      <c r="N846" s="31">
        <v>0</v>
      </c>
      <c r="O846" s="15">
        <v>0</v>
      </c>
      <c r="P846" s="15">
        <f t="shared" si="86"/>
        <v>0</v>
      </c>
      <c r="Q846" s="15">
        <f t="shared" si="87"/>
        <v>5456</v>
      </c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</row>
    <row r="847" spans="1:36" ht="35.25" customHeight="1">
      <c r="A847" s="14">
        <v>844</v>
      </c>
      <c r="B847" s="1">
        <v>703</v>
      </c>
      <c r="C847" s="12" t="s">
        <v>29</v>
      </c>
      <c r="D847" s="4" t="s">
        <v>1230</v>
      </c>
      <c r="E847" s="15">
        <v>538.20000000000005</v>
      </c>
      <c r="F847" s="30">
        <f>'[1]नमुना नं ८  (2)'!AB851</f>
        <v>304.2</v>
      </c>
      <c r="G847" s="15">
        <f t="shared" si="83"/>
        <v>842.40000000000009</v>
      </c>
      <c r="H847" s="31">
        <v>30</v>
      </c>
      <c r="I847" s="32">
        <f t="shared" si="88"/>
        <v>10</v>
      </c>
      <c r="J847" s="15">
        <f t="shared" si="84"/>
        <v>40</v>
      </c>
      <c r="K847" s="31">
        <v>30</v>
      </c>
      <c r="L847" s="32">
        <f>'[1]नमुना नं ८  (2)'!X847</f>
        <v>10</v>
      </c>
      <c r="M847" s="15">
        <f t="shared" si="85"/>
        <v>40</v>
      </c>
      <c r="N847" s="31">
        <v>0</v>
      </c>
      <c r="O847" s="15">
        <v>0</v>
      </c>
      <c r="P847" s="15">
        <f t="shared" si="86"/>
        <v>0</v>
      </c>
      <c r="Q847" s="15">
        <f t="shared" si="87"/>
        <v>922.40000000000009</v>
      </c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</row>
    <row r="848" spans="1:36" ht="35.25" customHeight="1">
      <c r="A848" s="14">
        <v>845</v>
      </c>
      <c r="B848" s="1">
        <v>704</v>
      </c>
      <c r="C848" s="12" t="s">
        <v>569</v>
      </c>
      <c r="D848" s="4" t="s">
        <v>1231</v>
      </c>
      <c r="E848" s="15">
        <v>1180</v>
      </c>
      <c r="F848" s="30">
        <v>609</v>
      </c>
      <c r="G848" s="15">
        <f t="shared" si="83"/>
        <v>1789</v>
      </c>
      <c r="H848" s="31">
        <v>45</v>
      </c>
      <c r="I848" s="32">
        <f t="shared" si="88"/>
        <v>25</v>
      </c>
      <c r="J848" s="15">
        <f t="shared" si="84"/>
        <v>70</v>
      </c>
      <c r="K848" s="31">
        <v>45</v>
      </c>
      <c r="L848" s="32">
        <f>'[1]नमुना नं ८  (2)'!X848</f>
        <v>25</v>
      </c>
      <c r="M848" s="15">
        <f t="shared" si="85"/>
        <v>70</v>
      </c>
      <c r="N848" s="31">
        <v>225</v>
      </c>
      <c r="O848" s="15">
        <v>0</v>
      </c>
      <c r="P848" s="15">
        <f t="shared" si="86"/>
        <v>225</v>
      </c>
      <c r="Q848" s="15">
        <f t="shared" si="87"/>
        <v>2154</v>
      </c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</row>
    <row r="849" spans="1:36" ht="35.25" customHeight="1">
      <c r="A849" s="14">
        <v>846</v>
      </c>
      <c r="B849" s="1">
        <v>705</v>
      </c>
      <c r="C849" s="12" t="s">
        <v>262</v>
      </c>
      <c r="D849" s="4" t="s">
        <v>1232</v>
      </c>
      <c r="E849" s="15">
        <v>42.9</v>
      </c>
      <c r="F849" s="30">
        <f>'[1]नमुना नं ८  (2)'!AB853</f>
        <v>42.9</v>
      </c>
      <c r="G849" s="15">
        <f t="shared" si="83"/>
        <v>85.8</v>
      </c>
      <c r="H849" s="31">
        <v>20</v>
      </c>
      <c r="I849" s="32">
        <f t="shared" si="88"/>
        <v>20</v>
      </c>
      <c r="J849" s="15">
        <f t="shared" si="84"/>
        <v>40</v>
      </c>
      <c r="K849" s="31">
        <v>20</v>
      </c>
      <c r="L849" s="32">
        <f>'[1]नमुना नं ८  (2)'!X849</f>
        <v>20</v>
      </c>
      <c r="M849" s="15">
        <f t="shared" si="85"/>
        <v>40</v>
      </c>
      <c r="N849" s="31">
        <v>0</v>
      </c>
      <c r="O849" s="15">
        <v>0</v>
      </c>
      <c r="P849" s="15">
        <f t="shared" si="86"/>
        <v>0</v>
      </c>
      <c r="Q849" s="15">
        <f t="shared" si="87"/>
        <v>165.8</v>
      </c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</row>
    <row r="850" spans="1:36" ht="35.25" customHeight="1">
      <c r="A850" s="14">
        <v>847</v>
      </c>
      <c r="B850" s="1">
        <v>706</v>
      </c>
      <c r="C850" s="12" t="s">
        <v>262</v>
      </c>
      <c r="D850" s="4" t="s">
        <v>1233</v>
      </c>
      <c r="E850" s="15">
        <v>50.7</v>
      </c>
      <c r="F850" s="30">
        <f>'[1]नमुना नं ८  (2)'!AB854</f>
        <v>50.7</v>
      </c>
      <c r="G850" s="15">
        <f t="shared" si="83"/>
        <v>101.4</v>
      </c>
      <c r="H850" s="31">
        <v>10</v>
      </c>
      <c r="I850" s="32">
        <f t="shared" si="88"/>
        <v>10</v>
      </c>
      <c r="J850" s="15">
        <f t="shared" si="84"/>
        <v>20</v>
      </c>
      <c r="K850" s="31">
        <v>10</v>
      </c>
      <c r="L850" s="32">
        <f>'[1]नमुना नं ८  (2)'!X850</f>
        <v>10</v>
      </c>
      <c r="M850" s="15">
        <f t="shared" si="85"/>
        <v>20</v>
      </c>
      <c r="N850" s="31">
        <v>0</v>
      </c>
      <c r="O850" s="15">
        <v>0</v>
      </c>
      <c r="P850" s="15">
        <f t="shared" si="86"/>
        <v>0</v>
      </c>
      <c r="Q850" s="15">
        <f t="shared" si="87"/>
        <v>141.4</v>
      </c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</row>
    <row r="851" spans="1:36" ht="35.25" customHeight="1">
      <c r="A851" s="14">
        <v>848</v>
      </c>
      <c r="B851" s="1">
        <v>707</v>
      </c>
      <c r="C851" s="12" t="s">
        <v>29</v>
      </c>
      <c r="D851" s="4" t="s">
        <v>1234</v>
      </c>
      <c r="E851" s="15">
        <v>1240.2</v>
      </c>
      <c r="F851" s="30">
        <f>'[1]नमुना नं ८  (2)'!AB855</f>
        <v>304.2</v>
      </c>
      <c r="G851" s="15">
        <f t="shared" si="83"/>
        <v>1544.4</v>
      </c>
      <c r="H851" s="31">
        <v>100</v>
      </c>
      <c r="I851" s="32">
        <f t="shared" si="88"/>
        <v>20</v>
      </c>
      <c r="J851" s="15">
        <f t="shared" si="84"/>
        <v>120</v>
      </c>
      <c r="K851" s="31">
        <v>100</v>
      </c>
      <c r="L851" s="32">
        <f>'[1]नमुना नं ८  (2)'!X851</f>
        <v>20</v>
      </c>
      <c r="M851" s="15">
        <f t="shared" si="85"/>
        <v>120</v>
      </c>
      <c r="N851" s="31">
        <v>300</v>
      </c>
      <c r="O851" s="15">
        <v>0</v>
      </c>
      <c r="P851" s="15">
        <f t="shared" si="86"/>
        <v>300</v>
      </c>
      <c r="Q851" s="15">
        <f t="shared" si="87"/>
        <v>2084.4</v>
      </c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</row>
    <row r="852" spans="1:36" ht="35.25" customHeight="1">
      <c r="A852" s="14">
        <v>849</v>
      </c>
      <c r="B852" s="1">
        <v>708</v>
      </c>
      <c r="C852" s="12" t="s">
        <v>29</v>
      </c>
      <c r="D852" s="4" t="s">
        <v>1235</v>
      </c>
      <c r="E852" s="15">
        <v>0.19999999999998863</v>
      </c>
      <c r="F852" s="30">
        <f>'[1]नमुना नं ८  (2)'!AB856</f>
        <v>304.2</v>
      </c>
      <c r="G852" s="15">
        <f t="shared" si="83"/>
        <v>304.39999999999998</v>
      </c>
      <c r="H852" s="31">
        <v>0</v>
      </c>
      <c r="I852" s="32">
        <f t="shared" si="88"/>
        <v>20</v>
      </c>
      <c r="J852" s="15">
        <f t="shared" si="84"/>
        <v>20</v>
      </c>
      <c r="K852" s="31">
        <v>0</v>
      </c>
      <c r="L852" s="32">
        <f>'[1]नमुना नं ८  (2)'!X852</f>
        <v>20</v>
      </c>
      <c r="M852" s="15">
        <f t="shared" si="85"/>
        <v>20</v>
      </c>
      <c r="N852" s="31">
        <v>0</v>
      </c>
      <c r="O852" s="15">
        <v>0</v>
      </c>
      <c r="P852" s="15">
        <f t="shared" si="86"/>
        <v>0</v>
      </c>
      <c r="Q852" s="15">
        <f t="shared" si="87"/>
        <v>344.4</v>
      </c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</row>
    <row r="853" spans="1:36" ht="35.25" customHeight="1">
      <c r="A853" s="14">
        <v>850</v>
      </c>
      <c r="B853" s="1">
        <v>709</v>
      </c>
      <c r="C853" s="12" t="s">
        <v>156</v>
      </c>
      <c r="D853" s="4" t="s">
        <v>1236</v>
      </c>
      <c r="E853" s="15">
        <v>673.9</v>
      </c>
      <c r="F853" s="30">
        <f>'[1]नमुना नं ८  (2)'!AB857</f>
        <v>380.9</v>
      </c>
      <c r="G853" s="15">
        <f t="shared" si="83"/>
        <v>1054.8</v>
      </c>
      <c r="H853" s="31">
        <v>0</v>
      </c>
      <c r="I853" s="32">
        <v>0</v>
      </c>
      <c r="J853" s="15">
        <f t="shared" si="84"/>
        <v>0</v>
      </c>
      <c r="K853" s="31">
        <v>20</v>
      </c>
      <c r="L853" s="32">
        <f>'[1]नमुना नं ८  (2)'!X853</f>
        <v>10</v>
      </c>
      <c r="M853" s="15">
        <f t="shared" si="85"/>
        <v>30</v>
      </c>
      <c r="N853" s="31">
        <v>0</v>
      </c>
      <c r="O853" s="15">
        <v>0</v>
      </c>
      <c r="P853" s="15">
        <f t="shared" si="86"/>
        <v>0</v>
      </c>
      <c r="Q853" s="15">
        <f t="shared" si="87"/>
        <v>1084.8</v>
      </c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</row>
    <row r="854" spans="1:36" ht="35.25" customHeight="1">
      <c r="A854" s="14">
        <v>851</v>
      </c>
      <c r="B854" s="1">
        <v>710</v>
      </c>
      <c r="C854" s="12" t="s">
        <v>29</v>
      </c>
      <c r="D854" s="4" t="s">
        <v>1237</v>
      </c>
      <c r="E854" s="15">
        <v>1362.1</v>
      </c>
      <c r="F854" s="30">
        <f>'[1]नमुना नं ८  (2)'!AB858</f>
        <v>334.1</v>
      </c>
      <c r="G854" s="15">
        <f t="shared" si="83"/>
        <v>1696.1999999999998</v>
      </c>
      <c r="H854" s="31">
        <v>90</v>
      </c>
      <c r="I854" s="32">
        <f t="shared" si="88"/>
        <v>10</v>
      </c>
      <c r="J854" s="15">
        <f t="shared" si="84"/>
        <v>100</v>
      </c>
      <c r="K854" s="31">
        <v>90</v>
      </c>
      <c r="L854" s="32">
        <f>'[1]नमुना नं ८  (2)'!X854</f>
        <v>10</v>
      </c>
      <c r="M854" s="15">
        <f t="shared" si="85"/>
        <v>100</v>
      </c>
      <c r="N854" s="31">
        <v>0</v>
      </c>
      <c r="O854" s="15">
        <v>0</v>
      </c>
      <c r="P854" s="15">
        <f t="shared" si="86"/>
        <v>0</v>
      </c>
      <c r="Q854" s="15">
        <f t="shared" si="87"/>
        <v>1896.1999999999998</v>
      </c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</row>
    <row r="855" spans="1:36" ht="35.25" customHeight="1">
      <c r="A855" s="14">
        <v>852</v>
      </c>
      <c r="B855" s="1">
        <v>711</v>
      </c>
      <c r="C855" s="12" t="s">
        <v>29</v>
      </c>
      <c r="D855" s="4" t="s">
        <v>1238</v>
      </c>
      <c r="E855" s="15">
        <v>0</v>
      </c>
      <c r="F855" s="30">
        <f>'[1]नमुना नं ८  (2)'!AB859</f>
        <v>409.5</v>
      </c>
      <c r="G855" s="15">
        <f t="shared" si="83"/>
        <v>409.5</v>
      </c>
      <c r="H855" s="31">
        <v>0</v>
      </c>
      <c r="I855" s="32">
        <f t="shared" si="88"/>
        <v>20</v>
      </c>
      <c r="J855" s="15">
        <f t="shared" si="84"/>
        <v>20</v>
      </c>
      <c r="K855" s="31">
        <v>0</v>
      </c>
      <c r="L855" s="32">
        <f>'[1]नमुना नं ८  (2)'!X855</f>
        <v>20</v>
      </c>
      <c r="M855" s="15">
        <f t="shared" si="85"/>
        <v>20</v>
      </c>
      <c r="N855" s="31">
        <v>0</v>
      </c>
      <c r="O855" s="15">
        <v>0</v>
      </c>
      <c r="P855" s="15">
        <f t="shared" si="86"/>
        <v>0</v>
      </c>
      <c r="Q855" s="15">
        <f t="shared" si="87"/>
        <v>449.5</v>
      </c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</row>
    <row r="856" spans="1:36" ht="35.25" customHeight="1">
      <c r="A856" s="14">
        <v>853</v>
      </c>
      <c r="B856" s="1">
        <v>712</v>
      </c>
      <c r="C856" s="12" t="s">
        <v>29</v>
      </c>
      <c r="D856" s="4" t="s">
        <v>1239</v>
      </c>
      <c r="E856" s="15">
        <v>2176.1999999999998</v>
      </c>
      <c r="F856" s="30">
        <f>'[1]नमुना नं ८  (2)'!AB860</f>
        <v>304.2</v>
      </c>
      <c r="G856" s="15">
        <f t="shared" si="83"/>
        <v>2480.3999999999996</v>
      </c>
      <c r="H856" s="31">
        <v>180</v>
      </c>
      <c r="I856" s="32">
        <f t="shared" si="88"/>
        <v>20</v>
      </c>
      <c r="J856" s="15">
        <f t="shared" si="84"/>
        <v>200</v>
      </c>
      <c r="K856" s="31">
        <v>180</v>
      </c>
      <c r="L856" s="32">
        <f>'[1]नमुना नं ८  (2)'!X856</f>
        <v>20</v>
      </c>
      <c r="M856" s="15">
        <f t="shared" si="85"/>
        <v>200</v>
      </c>
      <c r="N856" s="31">
        <v>600</v>
      </c>
      <c r="O856" s="15">
        <v>0</v>
      </c>
      <c r="P856" s="15">
        <f t="shared" si="86"/>
        <v>600</v>
      </c>
      <c r="Q856" s="15">
        <f t="shared" si="87"/>
        <v>3480.3999999999996</v>
      </c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</row>
    <row r="857" spans="1:36" ht="35.25" customHeight="1">
      <c r="A857" s="14">
        <v>854</v>
      </c>
      <c r="B857" s="1">
        <v>713</v>
      </c>
      <c r="C857" s="12" t="s">
        <v>29</v>
      </c>
      <c r="D857" s="4" t="s">
        <v>1240</v>
      </c>
      <c r="E857" s="15">
        <v>1556.1</v>
      </c>
      <c r="F857" s="30">
        <f>'[1]नमुना नं ८  (2)'!AB861</f>
        <v>321.10000000000002</v>
      </c>
      <c r="G857" s="15">
        <f t="shared" si="83"/>
        <v>1877.1999999999998</v>
      </c>
      <c r="H857" s="31">
        <v>110</v>
      </c>
      <c r="I857" s="32">
        <f t="shared" si="88"/>
        <v>10</v>
      </c>
      <c r="J857" s="15">
        <f t="shared" si="84"/>
        <v>120</v>
      </c>
      <c r="K857" s="31">
        <v>110</v>
      </c>
      <c r="L857" s="32">
        <f>'[1]नमुना नं ८  (2)'!X857</f>
        <v>10</v>
      </c>
      <c r="M857" s="15">
        <f t="shared" si="85"/>
        <v>120</v>
      </c>
      <c r="N857" s="31">
        <v>375</v>
      </c>
      <c r="O857" s="15">
        <v>0</v>
      </c>
      <c r="P857" s="15">
        <f t="shared" si="86"/>
        <v>375</v>
      </c>
      <c r="Q857" s="15">
        <f t="shared" si="87"/>
        <v>2492.1999999999998</v>
      </c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</row>
    <row r="858" spans="1:36" ht="35.25" customHeight="1">
      <c r="A858" s="14">
        <v>855</v>
      </c>
      <c r="B858" s="1">
        <v>714</v>
      </c>
      <c r="C858" s="12" t="s">
        <v>569</v>
      </c>
      <c r="D858" s="4" t="s">
        <v>1241</v>
      </c>
      <c r="E858" s="15">
        <v>3089</v>
      </c>
      <c r="F858" s="30">
        <v>1075</v>
      </c>
      <c r="G858" s="15">
        <f t="shared" si="83"/>
        <v>4164</v>
      </c>
      <c r="H858" s="31">
        <v>40</v>
      </c>
      <c r="I858" s="32">
        <f t="shared" si="88"/>
        <v>20</v>
      </c>
      <c r="J858" s="15">
        <f t="shared" si="84"/>
        <v>60</v>
      </c>
      <c r="K858" s="31">
        <v>40</v>
      </c>
      <c r="L858" s="32">
        <f>'[1]नमुना नं ८  (2)'!X858</f>
        <v>20</v>
      </c>
      <c r="M858" s="15">
        <f t="shared" si="85"/>
        <v>60</v>
      </c>
      <c r="N858" s="31">
        <v>0</v>
      </c>
      <c r="O858" s="15">
        <v>0</v>
      </c>
      <c r="P858" s="15">
        <f t="shared" si="86"/>
        <v>0</v>
      </c>
      <c r="Q858" s="15">
        <f t="shared" si="87"/>
        <v>4284</v>
      </c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</row>
    <row r="859" spans="1:36" ht="35.25" customHeight="1">
      <c r="A859" s="14">
        <v>856</v>
      </c>
      <c r="B859" s="1">
        <v>715</v>
      </c>
      <c r="C859" s="12" t="s">
        <v>262</v>
      </c>
      <c r="D859" s="4" t="s">
        <v>1242</v>
      </c>
      <c r="E859" s="15">
        <v>512</v>
      </c>
      <c r="F859" s="30">
        <v>512</v>
      </c>
      <c r="G859" s="15">
        <f t="shared" si="83"/>
        <v>1024</v>
      </c>
      <c r="H859" s="31">
        <v>20</v>
      </c>
      <c r="I859" s="32">
        <f t="shared" si="88"/>
        <v>20</v>
      </c>
      <c r="J859" s="15">
        <f t="shared" si="84"/>
        <v>40</v>
      </c>
      <c r="K859" s="31">
        <v>60</v>
      </c>
      <c r="L859" s="32">
        <f>'[1]नमुना नं ८  (2)'!X859</f>
        <v>20</v>
      </c>
      <c r="M859" s="15">
        <f t="shared" si="85"/>
        <v>80</v>
      </c>
      <c r="N859" s="31">
        <v>0</v>
      </c>
      <c r="O859" s="15">
        <v>0</v>
      </c>
      <c r="P859" s="15">
        <f t="shared" si="86"/>
        <v>0</v>
      </c>
      <c r="Q859" s="15">
        <f t="shared" si="87"/>
        <v>1144</v>
      </c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</row>
    <row r="860" spans="1:36" ht="35.25" customHeight="1">
      <c r="A860" s="14">
        <v>857</v>
      </c>
      <c r="B860" s="1">
        <v>716</v>
      </c>
      <c r="C860" s="12" t="s">
        <v>569</v>
      </c>
      <c r="D860" s="4" t="s">
        <v>1243</v>
      </c>
      <c r="E860" s="15">
        <v>5295</v>
      </c>
      <c r="F860" s="30">
        <v>1115</v>
      </c>
      <c r="G860" s="15">
        <f t="shared" si="83"/>
        <v>6410</v>
      </c>
      <c r="H860" s="31">
        <v>20</v>
      </c>
      <c r="I860" s="32">
        <f t="shared" si="88"/>
        <v>20</v>
      </c>
      <c r="J860" s="15">
        <f t="shared" si="84"/>
        <v>40</v>
      </c>
      <c r="K860" s="31">
        <v>100</v>
      </c>
      <c r="L860" s="32">
        <f>'[1]नमुना नं ८  (2)'!X860</f>
        <v>20</v>
      </c>
      <c r="M860" s="15">
        <f t="shared" si="85"/>
        <v>120</v>
      </c>
      <c r="N860" s="31">
        <v>300</v>
      </c>
      <c r="O860" s="15">
        <v>0</v>
      </c>
      <c r="P860" s="15">
        <f t="shared" si="86"/>
        <v>300</v>
      </c>
      <c r="Q860" s="15">
        <f t="shared" si="87"/>
        <v>6870</v>
      </c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</row>
    <row r="861" spans="1:36" ht="35.25" customHeight="1">
      <c r="A861" s="14">
        <v>858</v>
      </c>
      <c r="B861" s="1">
        <v>717</v>
      </c>
      <c r="C861" s="12" t="s">
        <v>569</v>
      </c>
      <c r="D861" s="4" t="s">
        <v>1244</v>
      </c>
      <c r="E861" s="15">
        <v>9339</v>
      </c>
      <c r="F861" s="30">
        <v>1529</v>
      </c>
      <c r="G861" s="15">
        <f t="shared" si="83"/>
        <v>10868</v>
      </c>
      <c r="H861" s="31">
        <v>265</v>
      </c>
      <c r="I861" s="32">
        <f t="shared" si="88"/>
        <v>20</v>
      </c>
      <c r="J861" s="15">
        <f t="shared" si="84"/>
        <v>285</v>
      </c>
      <c r="K861" s="31">
        <v>265</v>
      </c>
      <c r="L861" s="32">
        <f>'[1]नमुना नं ८  (2)'!X861</f>
        <v>20</v>
      </c>
      <c r="M861" s="15">
        <f t="shared" si="85"/>
        <v>285</v>
      </c>
      <c r="N861" s="31">
        <v>0</v>
      </c>
      <c r="O861" s="15">
        <v>0</v>
      </c>
      <c r="P861" s="15">
        <f t="shared" si="86"/>
        <v>0</v>
      </c>
      <c r="Q861" s="15">
        <f t="shared" si="87"/>
        <v>11438</v>
      </c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</row>
    <row r="862" spans="1:36" ht="35.25" customHeight="1">
      <c r="A862" s="14">
        <v>859</v>
      </c>
      <c r="B862" s="1">
        <v>718</v>
      </c>
      <c r="C862" s="12" t="s">
        <v>262</v>
      </c>
      <c r="D862" s="4" t="s">
        <v>1245</v>
      </c>
      <c r="E862" s="15">
        <v>311.8</v>
      </c>
      <c r="F862" s="30">
        <f>'[1]नमुना नं ८  (2)'!AB866</f>
        <v>33.799999999999997</v>
      </c>
      <c r="G862" s="15">
        <f t="shared" si="83"/>
        <v>345.6</v>
      </c>
      <c r="H862" s="31">
        <v>120</v>
      </c>
      <c r="I862" s="32">
        <f t="shared" si="88"/>
        <v>10</v>
      </c>
      <c r="J862" s="15">
        <f t="shared" si="84"/>
        <v>130</v>
      </c>
      <c r="K862" s="31">
        <v>120</v>
      </c>
      <c r="L862" s="32">
        <f>'[1]नमुना नं ८  (2)'!X862</f>
        <v>10</v>
      </c>
      <c r="M862" s="15">
        <f t="shared" si="85"/>
        <v>130</v>
      </c>
      <c r="N862" s="31">
        <v>0</v>
      </c>
      <c r="O862" s="15">
        <v>0</v>
      </c>
      <c r="P862" s="15">
        <f t="shared" si="86"/>
        <v>0</v>
      </c>
      <c r="Q862" s="15">
        <f t="shared" si="87"/>
        <v>605.6</v>
      </c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</row>
    <row r="863" spans="1:36" ht="35.25" customHeight="1">
      <c r="A863" s="14">
        <v>860</v>
      </c>
      <c r="B863" s="1">
        <v>719</v>
      </c>
      <c r="C863" s="12" t="s">
        <v>29</v>
      </c>
      <c r="D863" s="4" t="s">
        <v>1246</v>
      </c>
      <c r="E863" s="15">
        <v>1613.3</v>
      </c>
      <c r="F863" s="30">
        <f>'[1]नमुना नं ८  (2)'!AB867</f>
        <v>287.3</v>
      </c>
      <c r="G863" s="15">
        <f t="shared" si="83"/>
        <v>1900.6</v>
      </c>
      <c r="H863" s="31">
        <v>130</v>
      </c>
      <c r="I863" s="32">
        <f t="shared" si="88"/>
        <v>10</v>
      </c>
      <c r="J863" s="15">
        <f t="shared" si="84"/>
        <v>140</v>
      </c>
      <c r="K863" s="31">
        <v>130</v>
      </c>
      <c r="L863" s="32">
        <f>'[1]नमुना नं ८  (2)'!X863</f>
        <v>10</v>
      </c>
      <c r="M863" s="15">
        <f t="shared" si="85"/>
        <v>140</v>
      </c>
      <c r="N863" s="31">
        <v>450</v>
      </c>
      <c r="O863" s="15">
        <v>0</v>
      </c>
      <c r="P863" s="15">
        <f t="shared" si="86"/>
        <v>450</v>
      </c>
      <c r="Q863" s="15">
        <f t="shared" si="87"/>
        <v>2630.6</v>
      </c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</row>
    <row r="864" spans="1:36" ht="35.25" customHeight="1">
      <c r="A864" s="14">
        <v>861</v>
      </c>
      <c r="B864" s="1">
        <v>720</v>
      </c>
      <c r="C864" s="12" t="s">
        <v>102</v>
      </c>
      <c r="D864" s="4" t="s">
        <v>1247</v>
      </c>
      <c r="E864" s="15">
        <v>1699.1</v>
      </c>
      <c r="F864" s="30">
        <f>'[1]नमुना नं ८  (2)'!AB868</f>
        <v>217.1</v>
      </c>
      <c r="G864" s="15">
        <f t="shared" si="83"/>
        <v>1916.1999999999998</v>
      </c>
      <c r="H864" s="31">
        <v>140</v>
      </c>
      <c r="I864" s="32">
        <f t="shared" si="88"/>
        <v>20</v>
      </c>
      <c r="J864" s="15">
        <f t="shared" si="84"/>
        <v>160</v>
      </c>
      <c r="K864" s="31">
        <v>140</v>
      </c>
      <c r="L864" s="32">
        <f>'[1]नमुना नं ८  (2)'!X864</f>
        <v>20</v>
      </c>
      <c r="M864" s="15">
        <f t="shared" si="85"/>
        <v>160</v>
      </c>
      <c r="N864" s="31">
        <v>450</v>
      </c>
      <c r="O864" s="15">
        <v>0</v>
      </c>
      <c r="P864" s="15">
        <f t="shared" si="86"/>
        <v>450</v>
      </c>
      <c r="Q864" s="15">
        <f t="shared" si="87"/>
        <v>2686.2</v>
      </c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</row>
    <row r="865" spans="1:36" ht="35.25" customHeight="1">
      <c r="A865" s="14">
        <v>862</v>
      </c>
      <c r="B865" s="1">
        <v>721</v>
      </c>
      <c r="C865" s="12" t="s">
        <v>102</v>
      </c>
      <c r="D865" s="4" t="s">
        <v>1248</v>
      </c>
      <c r="E865" s="15">
        <v>1816.8</v>
      </c>
      <c r="F865" s="30">
        <f>'[1]नमुना नं ८  (2)'!AB869</f>
        <v>215.8</v>
      </c>
      <c r="G865" s="15">
        <f t="shared" si="83"/>
        <v>2032.6</v>
      </c>
      <c r="H865" s="31">
        <v>225</v>
      </c>
      <c r="I865" s="32">
        <f t="shared" si="88"/>
        <v>25</v>
      </c>
      <c r="J865" s="15">
        <f t="shared" si="84"/>
        <v>250</v>
      </c>
      <c r="K865" s="31">
        <v>225</v>
      </c>
      <c r="L865" s="32">
        <f>'[1]नमुना नं ८  (2)'!X865</f>
        <v>25</v>
      </c>
      <c r="M865" s="15">
        <f t="shared" si="85"/>
        <v>250</v>
      </c>
      <c r="N865" s="31">
        <v>675</v>
      </c>
      <c r="O865" s="15">
        <v>0</v>
      </c>
      <c r="P865" s="15">
        <f t="shared" si="86"/>
        <v>675</v>
      </c>
      <c r="Q865" s="15">
        <f t="shared" si="87"/>
        <v>3207.6</v>
      </c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</row>
    <row r="866" spans="1:36" ht="35.25" customHeight="1">
      <c r="A866" s="14">
        <v>863</v>
      </c>
      <c r="B866" s="1">
        <v>722</v>
      </c>
      <c r="C866" s="12" t="s">
        <v>1249</v>
      </c>
      <c r="D866" s="4" t="s">
        <v>1250</v>
      </c>
      <c r="E866" s="15">
        <v>954.5</v>
      </c>
      <c r="F866" s="30">
        <f>'[1]नमुना नं ८  (2)'!AB870</f>
        <v>149.5</v>
      </c>
      <c r="G866" s="15">
        <f t="shared" si="83"/>
        <v>1104</v>
      </c>
      <c r="H866" s="31">
        <v>10</v>
      </c>
      <c r="I866" s="32">
        <f t="shared" si="88"/>
        <v>10</v>
      </c>
      <c r="J866" s="15">
        <f t="shared" si="84"/>
        <v>20</v>
      </c>
      <c r="K866" s="31">
        <v>150</v>
      </c>
      <c r="L866" s="32">
        <f>'[1]नमुना नं ८  (2)'!X866</f>
        <v>10</v>
      </c>
      <c r="M866" s="15">
        <f t="shared" si="85"/>
        <v>160</v>
      </c>
      <c r="N866" s="31">
        <v>525</v>
      </c>
      <c r="O866" s="15">
        <v>0</v>
      </c>
      <c r="P866" s="15">
        <f t="shared" si="86"/>
        <v>525</v>
      </c>
      <c r="Q866" s="15">
        <f t="shared" si="87"/>
        <v>1809</v>
      </c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</row>
    <row r="867" spans="1:36" ht="35.25" customHeight="1">
      <c r="A867" s="14">
        <v>864</v>
      </c>
      <c r="B867" s="1">
        <v>723</v>
      </c>
      <c r="C867" s="12" t="s">
        <v>569</v>
      </c>
      <c r="D867" s="4" t="s">
        <v>1251</v>
      </c>
      <c r="E867" s="15">
        <v>3099</v>
      </c>
      <c r="F867" s="30">
        <v>1022</v>
      </c>
      <c r="G867" s="15">
        <f t="shared" si="83"/>
        <v>4121</v>
      </c>
      <c r="H867" s="31">
        <v>20</v>
      </c>
      <c r="I867" s="32">
        <f t="shared" si="88"/>
        <v>20</v>
      </c>
      <c r="J867" s="15">
        <f t="shared" si="84"/>
        <v>40</v>
      </c>
      <c r="K867" s="31">
        <v>40</v>
      </c>
      <c r="L867" s="32">
        <f>'[1]नमुना नं ८  (2)'!X867</f>
        <v>20</v>
      </c>
      <c r="M867" s="15">
        <f t="shared" si="85"/>
        <v>60</v>
      </c>
      <c r="N867" s="31">
        <v>75</v>
      </c>
      <c r="O867" s="15">
        <v>0</v>
      </c>
      <c r="P867" s="15">
        <f t="shared" si="86"/>
        <v>75</v>
      </c>
      <c r="Q867" s="15">
        <f t="shared" si="87"/>
        <v>4296</v>
      </c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</row>
    <row r="868" spans="1:36" ht="35.25" customHeight="1">
      <c r="A868" s="14">
        <v>865</v>
      </c>
      <c r="B868" s="1">
        <v>724</v>
      </c>
      <c r="C868" s="12" t="s">
        <v>156</v>
      </c>
      <c r="D868" s="4" t="s">
        <v>985</v>
      </c>
      <c r="E868" s="15">
        <v>8994.9</v>
      </c>
      <c r="F868" s="30">
        <f>'[1]नमुना नं ८  (2)'!AB872</f>
        <v>1212.9000000000001</v>
      </c>
      <c r="G868" s="15">
        <f t="shared" si="83"/>
        <v>10207.799999999999</v>
      </c>
      <c r="H868" s="31">
        <v>20</v>
      </c>
      <c r="I868" s="32">
        <f t="shared" si="88"/>
        <v>20</v>
      </c>
      <c r="J868" s="15">
        <f t="shared" si="84"/>
        <v>40</v>
      </c>
      <c r="K868" s="31">
        <v>220</v>
      </c>
      <c r="L868" s="32">
        <f>'[1]नमुना नं ८  (2)'!X868</f>
        <v>20</v>
      </c>
      <c r="M868" s="15">
        <f t="shared" si="85"/>
        <v>240</v>
      </c>
      <c r="N868" s="31">
        <v>450</v>
      </c>
      <c r="O868" s="15">
        <v>0</v>
      </c>
      <c r="P868" s="15">
        <f t="shared" si="86"/>
        <v>450</v>
      </c>
      <c r="Q868" s="15">
        <f t="shared" si="87"/>
        <v>10937.8</v>
      </c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</row>
    <row r="869" spans="1:36" ht="35.25" customHeight="1">
      <c r="A869" s="14">
        <v>866</v>
      </c>
      <c r="B869" s="1">
        <v>725</v>
      </c>
      <c r="C869" s="12" t="s">
        <v>262</v>
      </c>
      <c r="D869" s="4" t="s">
        <v>1252</v>
      </c>
      <c r="E869" s="15">
        <v>50.7</v>
      </c>
      <c r="F869" s="30">
        <f>'[1]नमुना नं ८  (2)'!AB873</f>
        <v>50.7</v>
      </c>
      <c r="G869" s="15">
        <f t="shared" si="83"/>
        <v>101.4</v>
      </c>
      <c r="H869" s="31">
        <v>20</v>
      </c>
      <c r="I869" s="32">
        <f t="shared" si="88"/>
        <v>20</v>
      </c>
      <c r="J869" s="15">
        <f t="shared" si="84"/>
        <v>40</v>
      </c>
      <c r="K869" s="31">
        <v>20</v>
      </c>
      <c r="L869" s="32">
        <f>'[1]नमुना नं ८  (2)'!X869</f>
        <v>20</v>
      </c>
      <c r="M869" s="15">
        <f t="shared" si="85"/>
        <v>40</v>
      </c>
      <c r="N869" s="31">
        <v>0</v>
      </c>
      <c r="O869" s="15">
        <v>0</v>
      </c>
      <c r="P869" s="15">
        <f t="shared" si="86"/>
        <v>0</v>
      </c>
      <c r="Q869" s="15">
        <f t="shared" si="87"/>
        <v>181.4</v>
      </c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</row>
    <row r="870" spans="1:36" ht="35.25" customHeight="1">
      <c r="A870" s="14">
        <v>867</v>
      </c>
      <c r="B870" s="1">
        <v>726</v>
      </c>
      <c r="C870" s="12" t="s">
        <v>29</v>
      </c>
      <c r="D870" s="4" t="s">
        <v>1253</v>
      </c>
      <c r="E870" s="15">
        <v>3989.7</v>
      </c>
      <c r="F870" s="30">
        <f>'[1]नमुना नं ८  (2)'!AB874</f>
        <v>557.70000000000005</v>
      </c>
      <c r="G870" s="15">
        <f t="shared" si="83"/>
        <v>4547.3999999999996</v>
      </c>
      <c r="H870" s="31">
        <v>280</v>
      </c>
      <c r="I870" s="32">
        <f t="shared" si="88"/>
        <v>20</v>
      </c>
      <c r="J870" s="15">
        <f t="shared" si="84"/>
        <v>300</v>
      </c>
      <c r="K870" s="31">
        <v>280</v>
      </c>
      <c r="L870" s="32">
        <f>'[1]नमुना नं ८  (2)'!X870</f>
        <v>20</v>
      </c>
      <c r="M870" s="15">
        <f t="shared" si="85"/>
        <v>300</v>
      </c>
      <c r="N870" s="31">
        <v>0</v>
      </c>
      <c r="O870" s="15">
        <v>0</v>
      </c>
      <c r="P870" s="15">
        <f t="shared" si="86"/>
        <v>0</v>
      </c>
      <c r="Q870" s="15">
        <f t="shared" si="87"/>
        <v>5147.3999999999996</v>
      </c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</row>
    <row r="871" spans="1:36" ht="35.25" customHeight="1">
      <c r="A871" s="14">
        <v>868</v>
      </c>
      <c r="B871" s="1">
        <v>727</v>
      </c>
      <c r="C871" s="12" t="s">
        <v>29</v>
      </c>
      <c r="D871" s="4" t="s">
        <v>1254</v>
      </c>
      <c r="E871" s="15">
        <v>1867</v>
      </c>
      <c r="F871" s="30">
        <v>988</v>
      </c>
      <c r="G871" s="15">
        <f t="shared" si="83"/>
        <v>2855</v>
      </c>
      <c r="H871" s="31">
        <v>40</v>
      </c>
      <c r="I871" s="32">
        <f t="shared" si="88"/>
        <v>20</v>
      </c>
      <c r="J871" s="15">
        <f t="shared" si="84"/>
        <v>60</v>
      </c>
      <c r="K871" s="31">
        <v>40</v>
      </c>
      <c r="L871" s="32">
        <f>'[1]नमुना नं ८  (2)'!X871</f>
        <v>20</v>
      </c>
      <c r="M871" s="15">
        <f t="shared" si="85"/>
        <v>60</v>
      </c>
      <c r="N871" s="31">
        <v>0</v>
      </c>
      <c r="O871" s="15">
        <v>0</v>
      </c>
      <c r="P871" s="15">
        <f t="shared" si="86"/>
        <v>0</v>
      </c>
      <c r="Q871" s="15">
        <f t="shared" si="87"/>
        <v>2975</v>
      </c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</row>
    <row r="872" spans="1:36" ht="35.25" customHeight="1">
      <c r="A872" s="14">
        <v>869</v>
      </c>
      <c r="B872" s="1">
        <v>728</v>
      </c>
      <c r="C872" s="12" t="s">
        <v>1255</v>
      </c>
      <c r="D872" s="4" t="s">
        <v>1256</v>
      </c>
      <c r="E872" s="15">
        <v>1075</v>
      </c>
      <c r="F872" s="30">
        <v>255</v>
      </c>
      <c r="G872" s="15">
        <f t="shared" si="83"/>
        <v>1330</v>
      </c>
      <c r="H872" s="31">
        <v>65</v>
      </c>
      <c r="I872" s="32">
        <f t="shared" si="88"/>
        <v>25</v>
      </c>
      <c r="J872" s="15">
        <f t="shared" si="84"/>
        <v>90</v>
      </c>
      <c r="K872" s="31">
        <v>65</v>
      </c>
      <c r="L872" s="32">
        <f>'[1]नमुना नं ८  (2)'!X872</f>
        <v>25</v>
      </c>
      <c r="M872" s="15">
        <f t="shared" si="85"/>
        <v>90</v>
      </c>
      <c r="N872" s="31">
        <v>300</v>
      </c>
      <c r="O872" s="15">
        <v>0</v>
      </c>
      <c r="P872" s="15">
        <f t="shared" si="86"/>
        <v>300</v>
      </c>
      <c r="Q872" s="15">
        <f t="shared" si="87"/>
        <v>1810</v>
      </c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</row>
    <row r="873" spans="1:36" ht="35.25" customHeight="1">
      <c r="A873" s="14">
        <v>870</v>
      </c>
      <c r="B873" s="1">
        <v>729</v>
      </c>
      <c r="C873" s="12" t="s">
        <v>234</v>
      </c>
      <c r="D873" s="4" t="s">
        <v>1257</v>
      </c>
      <c r="E873" s="15">
        <v>3901</v>
      </c>
      <c r="F873" s="30">
        <v>429</v>
      </c>
      <c r="G873" s="15">
        <f t="shared" si="83"/>
        <v>4330</v>
      </c>
      <c r="H873" s="31">
        <v>170</v>
      </c>
      <c r="I873" s="32">
        <f t="shared" si="88"/>
        <v>10</v>
      </c>
      <c r="J873" s="15">
        <f t="shared" si="84"/>
        <v>180</v>
      </c>
      <c r="K873" s="31">
        <v>170</v>
      </c>
      <c r="L873" s="32">
        <f>'[1]नमुना नं ८  (2)'!X873</f>
        <v>10</v>
      </c>
      <c r="M873" s="15">
        <f t="shared" si="85"/>
        <v>180</v>
      </c>
      <c r="N873" s="31">
        <v>0</v>
      </c>
      <c r="O873" s="15">
        <v>0</v>
      </c>
      <c r="P873" s="15">
        <f t="shared" si="86"/>
        <v>0</v>
      </c>
      <c r="Q873" s="15">
        <f t="shared" si="87"/>
        <v>4690</v>
      </c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</row>
    <row r="874" spans="1:36" ht="35.25" customHeight="1">
      <c r="A874" s="14">
        <v>871</v>
      </c>
      <c r="B874" s="1">
        <v>730</v>
      </c>
      <c r="C874" s="12" t="s">
        <v>234</v>
      </c>
      <c r="D874" s="4" t="s">
        <v>1258</v>
      </c>
      <c r="E874" s="15">
        <v>6370</v>
      </c>
      <c r="F874" s="30">
        <f>'[1]नमुना नं ८  (2)'!AB878</f>
        <v>1170</v>
      </c>
      <c r="G874" s="15">
        <f t="shared" si="83"/>
        <v>7540</v>
      </c>
      <c r="H874" s="31">
        <v>20</v>
      </c>
      <c r="I874" s="32">
        <f t="shared" si="88"/>
        <v>20</v>
      </c>
      <c r="J874" s="15">
        <f t="shared" si="84"/>
        <v>40</v>
      </c>
      <c r="K874" s="31">
        <v>220</v>
      </c>
      <c r="L874" s="32">
        <f>'[1]नमुना नं ८  (2)'!X874</f>
        <v>20</v>
      </c>
      <c r="M874" s="15">
        <f t="shared" si="85"/>
        <v>240</v>
      </c>
      <c r="N874" s="31">
        <v>600</v>
      </c>
      <c r="O874" s="15">
        <v>0</v>
      </c>
      <c r="P874" s="15">
        <f t="shared" si="86"/>
        <v>600</v>
      </c>
      <c r="Q874" s="15">
        <f t="shared" si="87"/>
        <v>8420</v>
      </c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</row>
    <row r="875" spans="1:36" ht="35.25" customHeight="1">
      <c r="A875" s="14">
        <v>872</v>
      </c>
      <c r="B875" s="1">
        <v>731</v>
      </c>
      <c r="C875" s="12" t="s">
        <v>991</v>
      </c>
      <c r="D875" s="4" t="s">
        <v>1259</v>
      </c>
      <c r="E875" s="15">
        <v>179.4</v>
      </c>
      <c r="F875" s="30">
        <f>'[1]नमुना नं ८  (2)'!AB879</f>
        <v>101.4</v>
      </c>
      <c r="G875" s="15">
        <f t="shared" si="83"/>
        <v>280.8</v>
      </c>
      <c r="H875" s="31">
        <v>30</v>
      </c>
      <c r="I875" s="32">
        <f t="shared" si="88"/>
        <v>20</v>
      </c>
      <c r="J875" s="15">
        <f t="shared" si="84"/>
        <v>50</v>
      </c>
      <c r="K875" s="31">
        <v>30</v>
      </c>
      <c r="L875" s="32">
        <f>'[1]नमुना नं ८  (2)'!X875</f>
        <v>20</v>
      </c>
      <c r="M875" s="15">
        <f t="shared" si="85"/>
        <v>50</v>
      </c>
      <c r="N875" s="31">
        <v>0</v>
      </c>
      <c r="O875" s="15">
        <v>0</v>
      </c>
      <c r="P875" s="15">
        <f t="shared" si="86"/>
        <v>0</v>
      </c>
      <c r="Q875" s="15">
        <f t="shared" si="87"/>
        <v>380.8</v>
      </c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</row>
    <row r="876" spans="1:36" ht="35.25" customHeight="1">
      <c r="A876" s="14">
        <v>873</v>
      </c>
      <c r="B876" s="1">
        <v>732</v>
      </c>
      <c r="C876" s="12" t="s">
        <v>804</v>
      </c>
      <c r="D876" s="4" t="s">
        <v>1260</v>
      </c>
      <c r="E876" s="15">
        <v>1704.3</v>
      </c>
      <c r="F876" s="30">
        <f>'[1]नमुना नं ८  (2)'!AB880</f>
        <v>963.3</v>
      </c>
      <c r="G876" s="15">
        <f t="shared" si="83"/>
        <v>2667.6</v>
      </c>
      <c r="H876" s="31">
        <v>35</v>
      </c>
      <c r="I876" s="32">
        <f t="shared" si="88"/>
        <v>10</v>
      </c>
      <c r="J876" s="15">
        <f t="shared" si="84"/>
        <v>45</v>
      </c>
      <c r="K876" s="31">
        <v>35</v>
      </c>
      <c r="L876" s="32">
        <f>'[1]नमुना नं ८  (2)'!X876</f>
        <v>10</v>
      </c>
      <c r="M876" s="15">
        <f t="shared" si="85"/>
        <v>45</v>
      </c>
      <c r="N876" s="31">
        <v>0</v>
      </c>
      <c r="O876" s="15">
        <v>0</v>
      </c>
      <c r="P876" s="15">
        <f t="shared" si="86"/>
        <v>0</v>
      </c>
      <c r="Q876" s="15">
        <f t="shared" si="87"/>
        <v>2757.6</v>
      </c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</row>
    <row r="877" spans="1:36" ht="35.25" customHeight="1">
      <c r="A877" s="14">
        <v>874</v>
      </c>
      <c r="B877" s="1">
        <v>733</v>
      </c>
      <c r="C877" s="12" t="s">
        <v>156</v>
      </c>
      <c r="D877" s="4" t="s">
        <v>1261</v>
      </c>
      <c r="E877" s="15">
        <v>425</v>
      </c>
      <c r="F877" s="30">
        <v>93</v>
      </c>
      <c r="G877" s="15">
        <f t="shared" si="83"/>
        <v>518</v>
      </c>
      <c r="H877" s="31">
        <v>65</v>
      </c>
      <c r="I877" s="32">
        <f t="shared" si="88"/>
        <v>25</v>
      </c>
      <c r="J877" s="15">
        <f t="shared" si="84"/>
        <v>90</v>
      </c>
      <c r="K877" s="31">
        <v>65</v>
      </c>
      <c r="L877" s="32">
        <f>'[1]नमुना नं ८  (2)'!X877</f>
        <v>25</v>
      </c>
      <c r="M877" s="15">
        <f t="shared" si="85"/>
        <v>90</v>
      </c>
      <c r="N877" s="31">
        <v>0</v>
      </c>
      <c r="O877" s="15">
        <v>0</v>
      </c>
      <c r="P877" s="15">
        <f t="shared" si="86"/>
        <v>0</v>
      </c>
      <c r="Q877" s="15">
        <f t="shared" si="87"/>
        <v>698</v>
      </c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</row>
    <row r="878" spans="1:36" ht="35.25" customHeight="1">
      <c r="A878" s="14">
        <v>875</v>
      </c>
      <c r="B878" s="1">
        <v>734</v>
      </c>
      <c r="C878" s="12" t="s">
        <v>1262</v>
      </c>
      <c r="D878" s="4" t="s">
        <v>1263</v>
      </c>
      <c r="E878" s="15">
        <v>1352</v>
      </c>
      <c r="F878" s="30">
        <v>1352</v>
      </c>
      <c r="G878" s="15">
        <f t="shared" si="83"/>
        <v>2704</v>
      </c>
      <c r="H878" s="31">
        <v>25</v>
      </c>
      <c r="I878" s="32">
        <f t="shared" si="88"/>
        <v>25</v>
      </c>
      <c r="J878" s="15">
        <f t="shared" si="84"/>
        <v>50</v>
      </c>
      <c r="K878" s="31">
        <v>25</v>
      </c>
      <c r="L878" s="32">
        <f>'[1]नमुना नं ८  (2)'!X878</f>
        <v>25</v>
      </c>
      <c r="M878" s="15">
        <f t="shared" si="85"/>
        <v>50</v>
      </c>
      <c r="N878" s="31">
        <v>0</v>
      </c>
      <c r="O878" s="15">
        <v>0</v>
      </c>
      <c r="P878" s="15">
        <f t="shared" si="86"/>
        <v>0</v>
      </c>
      <c r="Q878" s="15">
        <f t="shared" si="87"/>
        <v>2804</v>
      </c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</row>
    <row r="879" spans="1:36" ht="35.25" customHeight="1">
      <c r="A879" s="14">
        <v>876</v>
      </c>
      <c r="B879" s="1">
        <v>735</v>
      </c>
      <c r="C879" s="12" t="s">
        <v>1264</v>
      </c>
      <c r="D879" s="4" t="s">
        <v>1265</v>
      </c>
      <c r="E879" s="15">
        <v>94003</v>
      </c>
      <c r="F879" s="30">
        <v>11006</v>
      </c>
      <c r="G879" s="15">
        <f t="shared" si="83"/>
        <v>105009</v>
      </c>
      <c r="H879" s="31">
        <v>10</v>
      </c>
      <c r="I879" s="32">
        <f t="shared" si="88"/>
        <v>10</v>
      </c>
      <c r="J879" s="15">
        <f t="shared" si="84"/>
        <v>20</v>
      </c>
      <c r="K879" s="31">
        <v>10</v>
      </c>
      <c r="L879" s="32">
        <v>10</v>
      </c>
      <c r="M879" s="15">
        <f t="shared" si="85"/>
        <v>20</v>
      </c>
      <c r="N879" s="31">
        <v>0</v>
      </c>
      <c r="O879" s="15">
        <v>0</v>
      </c>
      <c r="P879" s="15">
        <f t="shared" si="86"/>
        <v>0</v>
      </c>
      <c r="Q879" s="15">
        <f t="shared" si="87"/>
        <v>105049</v>
      </c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</row>
    <row r="880" spans="1:36" ht="35.25" customHeight="1">
      <c r="A880" s="14">
        <v>877</v>
      </c>
      <c r="B880" s="1">
        <v>736</v>
      </c>
      <c r="C880" s="12" t="s">
        <v>1264</v>
      </c>
      <c r="D880" s="4" t="s">
        <v>1266</v>
      </c>
      <c r="E880" s="15">
        <v>5607</v>
      </c>
      <c r="F880" s="30">
        <v>1191</v>
      </c>
      <c r="G880" s="15">
        <f t="shared" si="83"/>
        <v>6798</v>
      </c>
      <c r="H880" s="31">
        <v>25</v>
      </c>
      <c r="I880" s="32">
        <f t="shared" si="88"/>
        <v>25</v>
      </c>
      <c r="J880" s="15">
        <f t="shared" si="84"/>
        <v>50</v>
      </c>
      <c r="K880" s="31">
        <v>25</v>
      </c>
      <c r="L880" s="32">
        <v>25</v>
      </c>
      <c r="M880" s="15">
        <f t="shared" si="85"/>
        <v>50</v>
      </c>
      <c r="N880" s="31">
        <v>0</v>
      </c>
      <c r="O880" s="15">
        <v>0</v>
      </c>
      <c r="P880" s="15">
        <f t="shared" si="86"/>
        <v>0</v>
      </c>
      <c r="Q880" s="15">
        <f t="shared" si="87"/>
        <v>6898</v>
      </c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</row>
    <row r="881" spans="1:36" ht="35.25" customHeight="1">
      <c r="A881" s="14">
        <v>878</v>
      </c>
      <c r="B881" s="1" t="s">
        <v>1267</v>
      </c>
      <c r="C881" s="12" t="s">
        <v>1268</v>
      </c>
      <c r="D881" s="4" t="s">
        <v>1269</v>
      </c>
      <c r="E881" s="15">
        <v>2723</v>
      </c>
      <c r="F881" s="30">
        <v>1043</v>
      </c>
      <c r="G881" s="15">
        <f t="shared" si="83"/>
        <v>3766</v>
      </c>
      <c r="H881" s="31">
        <v>60</v>
      </c>
      <c r="I881" s="32">
        <f t="shared" si="88"/>
        <v>10</v>
      </c>
      <c r="J881" s="15">
        <f t="shared" si="84"/>
        <v>70</v>
      </c>
      <c r="K881" s="31">
        <v>60</v>
      </c>
      <c r="L881" s="32">
        <f>'[1]नमुना नं ८  (2)'!X881</f>
        <v>10</v>
      </c>
      <c r="M881" s="15">
        <f t="shared" si="85"/>
        <v>70</v>
      </c>
      <c r="N881" s="31">
        <v>0</v>
      </c>
      <c r="O881" s="15">
        <v>0</v>
      </c>
      <c r="P881" s="15">
        <f t="shared" si="86"/>
        <v>0</v>
      </c>
      <c r="Q881" s="15">
        <f t="shared" si="87"/>
        <v>3906</v>
      </c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</row>
    <row r="882" spans="1:36" ht="35.25" customHeight="1">
      <c r="A882" s="14">
        <v>879</v>
      </c>
      <c r="B882" s="1" t="s">
        <v>1270</v>
      </c>
      <c r="C882" s="12" t="s">
        <v>1271</v>
      </c>
      <c r="D882" s="4" t="s">
        <v>1269</v>
      </c>
      <c r="E882" s="15">
        <v>696.3</v>
      </c>
      <c r="F882" s="30">
        <f>'[1]नमुना नं ८  (2)'!AB886</f>
        <v>274.3</v>
      </c>
      <c r="G882" s="15">
        <f t="shared" si="83"/>
        <v>970.59999999999991</v>
      </c>
      <c r="H882" s="31">
        <v>45</v>
      </c>
      <c r="I882" s="32">
        <f t="shared" si="88"/>
        <v>25</v>
      </c>
      <c r="J882" s="15">
        <f t="shared" si="84"/>
        <v>70</v>
      </c>
      <c r="K882" s="31">
        <v>45</v>
      </c>
      <c r="L882" s="32">
        <f>'[1]नमुना नं ८  (2)'!X882</f>
        <v>25</v>
      </c>
      <c r="M882" s="15">
        <f t="shared" si="85"/>
        <v>70</v>
      </c>
      <c r="N882" s="31">
        <v>0</v>
      </c>
      <c r="O882" s="15">
        <v>0</v>
      </c>
      <c r="P882" s="15">
        <f t="shared" si="86"/>
        <v>0</v>
      </c>
      <c r="Q882" s="15">
        <f t="shared" si="87"/>
        <v>1110.5999999999999</v>
      </c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</row>
    <row r="883" spans="1:36" ht="35.25" customHeight="1">
      <c r="A883" s="14">
        <v>880</v>
      </c>
      <c r="B883" s="1">
        <v>738</v>
      </c>
      <c r="C883" s="12" t="s">
        <v>262</v>
      </c>
      <c r="D883" s="4" t="s">
        <v>1272</v>
      </c>
      <c r="E883" s="15">
        <v>153.30000000000001</v>
      </c>
      <c r="F883" s="30">
        <f>'[1]नमुना नं ८  (2)'!AB887</f>
        <v>27.3</v>
      </c>
      <c r="G883" s="15">
        <f t="shared" si="83"/>
        <v>180.60000000000002</v>
      </c>
      <c r="H883" s="31">
        <v>60</v>
      </c>
      <c r="I883" s="32">
        <f t="shared" si="88"/>
        <v>0</v>
      </c>
      <c r="J883" s="15">
        <f t="shared" si="84"/>
        <v>60</v>
      </c>
      <c r="K883" s="31">
        <v>60</v>
      </c>
      <c r="L883" s="32">
        <f>'[1]नमुना नं ८  (2)'!X883</f>
        <v>0</v>
      </c>
      <c r="M883" s="15">
        <f t="shared" si="85"/>
        <v>60</v>
      </c>
      <c r="N883" s="31">
        <v>450</v>
      </c>
      <c r="O883" s="15">
        <v>0</v>
      </c>
      <c r="P883" s="15">
        <f t="shared" si="86"/>
        <v>450</v>
      </c>
      <c r="Q883" s="15">
        <f t="shared" si="87"/>
        <v>750.6</v>
      </c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</row>
    <row r="884" spans="1:36" ht="35.25" customHeight="1">
      <c r="A884" s="14">
        <v>881</v>
      </c>
      <c r="B884" s="1">
        <v>739</v>
      </c>
      <c r="C884" s="12" t="s">
        <v>262</v>
      </c>
      <c r="D884" s="4" t="s">
        <v>1273</v>
      </c>
      <c r="E884" s="15">
        <v>-0.40000000000000568</v>
      </c>
      <c r="F884" s="30">
        <f>'[1]नमुना नं ८  (2)'!AB888</f>
        <v>41.6</v>
      </c>
      <c r="G884" s="15">
        <f t="shared" si="83"/>
        <v>41.199999999999996</v>
      </c>
      <c r="H884" s="31">
        <v>0</v>
      </c>
      <c r="I884" s="32">
        <v>20</v>
      </c>
      <c r="J884" s="15">
        <f t="shared" si="84"/>
        <v>20</v>
      </c>
      <c r="K884" s="31">
        <v>0</v>
      </c>
      <c r="L884" s="32">
        <v>20</v>
      </c>
      <c r="M884" s="15">
        <f t="shared" si="85"/>
        <v>20</v>
      </c>
      <c r="N884" s="31">
        <v>0</v>
      </c>
      <c r="O884" s="15">
        <v>0</v>
      </c>
      <c r="P884" s="15">
        <f t="shared" si="86"/>
        <v>0</v>
      </c>
      <c r="Q884" s="15">
        <f t="shared" si="87"/>
        <v>81.199999999999989</v>
      </c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</row>
    <row r="885" spans="1:36" ht="35.25" customHeight="1">
      <c r="A885" s="14">
        <v>882</v>
      </c>
      <c r="B885" s="1">
        <v>740</v>
      </c>
      <c r="C885" s="12" t="s">
        <v>262</v>
      </c>
      <c r="D885" s="4" t="s">
        <v>1274</v>
      </c>
      <c r="E885" s="15">
        <v>306.89999999999998</v>
      </c>
      <c r="F885" s="30">
        <f>'[1]नमुना नं ८  (2)'!AB889</f>
        <v>42.9</v>
      </c>
      <c r="G885" s="15">
        <f t="shared" ref="G885:G943" si="89">E885+F885</f>
        <v>349.79999999999995</v>
      </c>
      <c r="H885" s="31">
        <v>105</v>
      </c>
      <c r="I885" s="32">
        <f t="shared" si="88"/>
        <v>25</v>
      </c>
      <c r="J885" s="15">
        <f t="shared" ref="J885:J943" si="90">H885+I885</f>
        <v>130</v>
      </c>
      <c r="K885" s="31">
        <v>105</v>
      </c>
      <c r="L885" s="32">
        <f>'[1]नमुना नं ८  (2)'!X885</f>
        <v>25</v>
      </c>
      <c r="M885" s="15">
        <f t="shared" ref="M885:M943" si="91">K885+L885</f>
        <v>130</v>
      </c>
      <c r="N885" s="31">
        <v>600</v>
      </c>
      <c r="O885" s="15">
        <v>0</v>
      </c>
      <c r="P885" s="15">
        <f t="shared" ref="P885:P943" si="92">N885+O885</f>
        <v>600</v>
      </c>
      <c r="Q885" s="15">
        <f t="shared" ref="Q885:Q943" si="93">G885+J885+M885+P885</f>
        <v>1209.8</v>
      </c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</row>
    <row r="886" spans="1:36" ht="35.25" customHeight="1">
      <c r="A886" s="14">
        <v>883</v>
      </c>
      <c r="B886" s="1">
        <v>741</v>
      </c>
      <c r="C886" s="12" t="s">
        <v>262</v>
      </c>
      <c r="D886" s="4" t="s">
        <v>1275</v>
      </c>
      <c r="E886" s="15">
        <v>321.3</v>
      </c>
      <c r="F886" s="30">
        <f>'[1]नमुना नं ८  (2)'!AB890</f>
        <v>66.3</v>
      </c>
      <c r="G886" s="15">
        <f t="shared" si="89"/>
        <v>387.6</v>
      </c>
      <c r="H886" s="31">
        <v>10</v>
      </c>
      <c r="I886" s="32">
        <f t="shared" si="88"/>
        <v>10</v>
      </c>
      <c r="J886" s="15">
        <f t="shared" si="90"/>
        <v>20</v>
      </c>
      <c r="K886" s="31">
        <v>60</v>
      </c>
      <c r="L886" s="32">
        <f>'[1]नमुना नं ८  (2)'!X886</f>
        <v>10</v>
      </c>
      <c r="M886" s="15">
        <f t="shared" si="91"/>
        <v>70</v>
      </c>
      <c r="N886" s="31">
        <v>375</v>
      </c>
      <c r="O886" s="15">
        <v>0</v>
      </c>
      <c r="P886" s="15">
        <f t="shared" si="92"/>
        <v>375</v>
      </c>
      <c r="Q886" s="15">
        <f t="shared" si="93"/>
        <v>852.6</v>
      </c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</row>
    <row r="887" spans="1:36" ht="35.25" customHeight="1">
      <c r="A887" s="14">
        <v>884</v>
      </c>
      <c r="B887" s="1">
        <v>742</v>
      </c>
      <c r="C887" s="12" t="s">
        <v>262</v>
      </c>
      <c r="D887" s="4" t="s">
        <v>1276</v>
      </c>
      <c r="E887" s="15">
        <v>88.4</v>
      </c>
      <c r="F887" s="30">
        <f>'[1]नमुना नं ८  (2)'!AB891</f>
        <v>88.4</v>
      </c>
      <c r="G887" s="15">
        <f t="shared" si="89"/>
        <v>176.8</v>
      </c>
      <c r="H887" s="31">
        <v>10</v>
      </c>
      <c r="I887" s="32">
        <f t="shared" si="88"/>
        <v>10</v>
      </c>
      <c r="J887" s="15">
        <f t="shared" si="90"/>
        <v>20</v>
      </c>
      <c r="K887" s="31">
        <v>10</v>
      </c>
      <c r="L887" s="32">
        <f>'[1]नमुना नं ८  (2)'!X887</f>
        <v>10</v>
      </c>
      <c r="M887" s="15">
        <f t="shared" si="91"/>
        <v>20</v>
      </c>
      <c r="N887" s="31">
        <v>0</v>
      </c>
      <c r="O887" s="15">
        <v>0</v>
      </c>
      <c r="P887" s="15">
        <f t="shared" si="92"/>
        <v>0</v>
      </c>
      <c r="Q887" s="15">
        <f t="shared" si="93"/>
        <v>216.8</v>
      </c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</row>
    <row r="888" spans="1:36" ht="35.25" customHeight="1">
      <c r="A888" s="14">
        <v>885</v>
      </c>
      <c r="B888" s="1">
        <v>743</v>
      </c>
      <c r="C888" s="12" t="s">
        <v>1277</v>
      </c>
      <c r="D888" s="4" t="s">
        <v>1278</v>
      </c>
      <c r="E888" s="15">
        <v>6536</v>
      </c>
      <c r="F888" s="30">
        <f>'[1]नमुना नं ८  (2)'!AB892</f>
        <v>1014</v>
      </c>
      <c r="G888" s="15">
        <f t="shared" si="89"/>
        <v>7550</v>
      </c>
      <c r="H888" s="31">
        <v>10</v>
      </c>
      <c r="I888" s="32">
        <f t="shared" si="88"/>
        <v>10</v>
      </c>
      <c r="J888" s="15">
        <f t="shared" si="90"/>
        <v>20</v>
      </c>
      <c r="K888" s="31">
        <v>195</v>
      </c>
      <c r="L888" s="32">
        <f>'[1]नमुना नं ८  (2)'!X888</f>
        <v>10</v>
      </c>
      <c r="M888" s="15">
        <f t="shared" si="91"/>
        <v>205</v>
      </c>
      <c r="N888" s="31">
        <v>600</v>
      </c>
      <c r="O888" s="15">
        <v>0</v>
      </c>
      <c r="P888" s="15">
        <f t="shared" si="92"/>
        <v>600</v>
      </c>
      <c r="Q888" s="15">
        <f t="shared" si="93"/>
        <v>8375</v>
      </c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</row>
    <row r="889" spans="1:36" ht="35.25" customHeight="1">
      <c r="A889" s="14">
        <v>886</v>
      </c>
      <c r="B889" s="1">
        <v>744</v>
      </c>
      <c r="C889" s="12" t="s">
        <v>753</v>
      </c>
      <c r="D889" s="4" t="s">
        <v>1279</v>
      </c>
      <c r="E889" s="15">
        <v>1393.6</v>
      </c>
      <c r="F889" s="30">
        <f>'[1]नमुना नं ८  (2)'!AB893</f>
        <v>1393.6</v>
      </c>
      <c r="G889" s="15">
        <f t="shared" si="89"/>
        <v>2787.2</v>
      </c>
      <c r="H889" s="31">
        <v>10</v>
      </c>
      <c r="I889" s="32">
        <f t="shared" si="88"/>
        <v>10</v>
      </c>
      <c r="J889" s="15">
        <f t="shared" si="90"/>
        <v>20</v>
      </c>
      <c r="K889" s="31">
        <v>10</v>
      </c>
      <c r="L889" s="32">
        <f>'[1]नमुना नं ८  (2)'!X889</f>
        <v>10</v>
      </c>
      <c r="M889" s="15">
        <f t="shared" si="91"/>
        <v>20</v>
      </c>
      <c r="N889" s="31">
        <v>0</v>
      </c>
      <c r="O889" s="15">
        <v>0</v>
      </c>
      <c r="P889" s="15">
        <f t="shared" si="92"/>
        <v>0</v>
      </c>
      <c r="Q889" s="15">
        <f t="shared" si="93"/>
        <v>2827.2</v>
      </c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</row>
    <row r="890" spans="1:36" ht="35.25" customHeight="1">
      <c r="A890" s="14">
        <v>887</v>
      </c>
      <c r="B890" s="1">
        <v>745</v>
      </c>
      <c r="C890" s="12" t="s">
        <v>1525</v>
      </c>
      <c r="D890" s="4" t="s">
        <v>1526</v>
      </c>
      <c r="E890" s="15">
        <v>-0.30000000004656613</v>
      </c>
      <c r="F890" s="30">
        <v>875311</v>
      </c>
      <c r="G890" s="15">
        <f t="shared" si="89"/>
        <v>875310.7</v>
      </c>
      <c r="H890" s="31">
        <v>0</v>
      </c>
      <c r="I890" s="32">
        <v>25</v>
      </c>
      <c r="J890" s="15">
        <f t="shared" si="90"/>
        <v>25</v>
      </c>
      <c r="K890" s="31">
        <v>0</v>
      </c>
      <c r="L890" s="32">
        <v>25</v>
      </c>
      <c r="M890" s="15">
        <f t="shared" si="91"/>
        <v>25</v>
      </c>
      <c r="N890" s="31">
        <v>0</v>
      </c>
      <c r="O890" s="15">
        <v>0</v>
      </c>
      <c r="P890" s="15">
        <f t="shared" si="92"/>
        <v>0</v>
      </c>
      <c r="Q890" s="15">
        <f t="shared" si="93"/>
        <v>875360.7</v>
      </c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</row>
    <row r="891" spans="1:36" ht="35.25" customHeight="1">
      <c r="A891" s="14">
        <v>888</v>
      </c>
      <c r="B891" s="1">
        <v>746</v>
      </c>
      <c r="C891" s="12" t="s">
        <v>262</v>
      </c>
      <c r="D891" s="4" t="s">
        <v>1280</v>
      </c>
      <c r="E891" s="15">
        <v>138.69999999999999</v>
      </c>
      <c r="F891" s="35">
        <f>'[1]नमुना नं ८  (2)'!AB895</f>
        <v>24.7</v>
      </c>
      <c r="G891" s="15">
        <f t="shared" si="89"/>
        <v>163.39999999999998</v>
      </c>
      <c r="H891" s="31">
        <v>10</v>
      </c>
      <c r="I891" s="32">
        <f t="shared" si="88"/>
        <v>10</v>
      </c>
      <c r="J891" s="15">
        <f t="shared" si="90"/>
        <v>20</v>
      </c>
      <c r="K891" s="31">
        <v>70</v>
      </c>
      <c r="L891" s="32">
        <f>'[1]नमुना नं ८  (2)'!X891</f>
        <v>10</v>
      </c>
      <c r="M891" s="15">
        <f t="shared" si="91"/>
        <v>80</v>
      </c>
      <c r="N891" s="31">
        <v>450</v>
      </c>
      <c r="O891" s="15">
        <v>0</v>
      </c>
      <c r="P891" s="15">
        <f t="shared" si="92"/>
        <v>450</v>
      </c>
      <c r="Q891" s="15">
        <f t="shared" si="93"/>
        <v>713.4</v>
      </c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</row>
    <row r="892" spans="1:36" ht="35.25" customHeight="1">
      <c r="A892" s="14">
        <v>889</v>
      </c>
      <c r="B892" s="1">
        <v>747</v>
      </c>
      <c r="C892" s="12" t="s">
        <v>1277</v>
      </c>
      <c r="D892" s="4" t="s">
        <v>1281</v>
      </c>
      <c r="E892" s="15">
        <v>0.39999999999997726</v>
      </c>
      <c r="F892" s="30">
        <f>'[1]नमुना नं ८  (2)'!AB896</f>
        <v>608.4</v>
      </c>
      <c r="G892" s="15">
        <f t="shared" si="89"/>
        <v>608.79999999999995</v>
      </c>
      <c r="H892" s="31">
        <v>0</v>
      </c>
      <c r="I892" s="32">
        <f t="shared" si="88"/>
        <v>25</v>
      </c>
      <c r="J892" s="15">
        <f t="shared" si="90"/>
        <v>25</v>
      </c>
      <c r="K892" s="31">
        <v>0</v>
      </c>
      <c r="L892" s="32">
        <f>'[1]नमुना नं ८  (2)'!X892</f>
        <v>25</v>
      </c>
      <c r="M892" s="15">
        <f t="shared" si="91"/>
        <v>25</v>
      </c>
      <c r="N892" s="31">
        <v>0</v>
      </c>
      <c r="O892" s="15">
        <v>0</v>
      </c>
      <c r="P892" s="15">
        <f t="shared" si="92"/>
        <v>0</v>
      </c>
      <c r="Q892" s="15">
        <f t="shared" si="93"/>
        <v>658.8</v>
      </c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</row>
    <row r="893" spans="1:36" ht="35.25" customHeight="1">
      <c r="A893" s="14">
        <v>890</v>
      </c>
      <c r="B893" s="1">
        <v>748</v>
      </c>
      <c r="C893" s="12" t="s">
        <v>1277</v>
      </c>
      <c r="D893" s="4" t="s">
        <v>1282</v>
      </c>
      <c r="E893" s="15">
        <v>-0.40000000000009095</v>
      </c>
      <c r="F893" s="30">
        <f>'[1]नमुना नं ८  (2)'!AB897</f>
        <v>1419.6</v>
      </c>
      <c r="G893" s="15">
        <f t="shared" si="89"/>
        <v>1419.1999999999998</v>
      </c>
      <c r="H893" s="31">
        <v>0</v>
      </c>
      <c r="I893" s="32">
        <f t="shared" si="88"/>
        <v>25</v>
      </c>
      <c r="J893" s="15">
        <f t="shared" si="90"/>
        <v>25</v>
      </c>
      <c r="K893" s="31">
        <v>0</v>
      </c>
      <c r="L893" s="32">
        <f>'[1]नमुना नं ८  (2)'!X893</f>
        <v>25</v>
      </c>
      <c r="M893" s="15">
        <f t="shared" si="91"/>
        <v>25</v>
      </c>
      <c r="N893" s="31">
        <v>0</v>
      </c>
      <c r="O893" s="15">
        <v>0</v>
      </c>
      <c r="P893" s="15">
        <f t="shared" si="92"/>
        <v>0</v>
      </c>
      <c r="Q893" s="15">
        <f t="shared" si="93"/>
        <v>1469.1999999999998</v>
      </c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</row>
    <row r="894" spans="1:36" ht="35.25" customHeight="1">
      <c r="A894" s="14">
        <v>891</v>
      </c>
      <c r="B894" s="1">
        <v>749</v>
      </c>
      <c r="C894" s="12" t="s">
        <v>1277</v>
      </c>
      <c r="D894" s="4" t="s">
        <v>1283</v>
      </c>
      <c r="E894" s="15">
        <v>-0.1000000000003638</v>
      </c>
      <c r="F894" s="30">
        <f>'[1]नमुना नं ८  (2)'!AB898</f>
        <v>1004.9</v>
      </c>
      <c r="G894" s="15">
        <f t="shared" si="89"/>
        <v>1004.7999999999996</v>
      </c>
      <c r="H894" s="31">
        <v>0</v>
      </c>
      <c r="I894" s="32">
        <v>25</v>
      </c>
      <c r="J894" s="15">
        <f t="shared" si="90"/>
        <v>25</v>
      </c>
      <c r="K894" s="31">
        <v>0</v>
      </c>
      <c r="L894" s="32">
        <v>25</v>
      </c>
      <c r="M894" s="15">
        <f t="shared" si="91"/>
        <v>25</v>
      </c>
      <c r="N894" s="31">
        <v>0</v>
      </c>
      <c r="O894" s="15">
        <v>0</v>
      </c>
      <c r="P894" s="15">
        <f t="shared" si="92"/>
        <v>0</v>
      </c>
      <c r="Q894" s="15">
        <f t="shared" si="93"/>
        <v>1054.7999999999997</v>
      </c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</row>
    <row r="895" spans="1:36" ht="35.25" customHeight="1">
      <c r="A895" s="14">
        <v>892</v>
      </c>
      <c r="B895" s="1">
        <v>750</v>
      </c>
      <c r="C895" s="12" t="s">
        <v>1277</v>
      </c>
      <c r="D895" s="4" t="s">
        <v>1284</v>
      </c>
      <c r="E895" s="15">
        <v>0.40000000000009095</v>
      </c>
      <c r="F895" s="30">
        <f>'[1]नमुना नं ८  (2)'!AB899</f>
        <v>855.4</v>
      </c>
      <c r="G895" s="15">
        <f t="shared" si="89"/>
        <v>855.80000000000007</v>
      </c>
      <c r="H895" s="31">
        <v>0</v>
      </c>
      <c r="I895" s="32">
        <f t="shared" si="88"/>
        <v>10</v>
      </c>
      <c r="J895" s="15">
        <f t="shared" si="90"/>
        <v>10</v>
      </c>
      <c r="K895" s="31">
        <v>0</v>
      </c>
      <c r="L895" s="32">
        <f>'[1]नमुना नं ८  (2)'!X895</f>
        <v>10</v>
      </c>
      <c r="M895" s="15">
        <f t="shared" si="91"/>
        <v>10</v>
      </c>
      <c r="N895" s="31">
        <v>0</v>
      </c>
      <c r="O895" s="15">
        <v>0</v>
      </c>
      <c r="P895" s="15">
        <f t="shared" si="92"/>
        <v>0</v>
      </c>
      <c r="Q895" s="15">
        <f t="shared" si="93"/>
        <v>875.80000000000007</v>
      </c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</row>
    <row r="896" spans="1:36" ht="35.25" customHeight="1">
      <c r="A896" s="14">
        <v>893</v>
      </c>
      <c r="B896" s="1">
        <v>751</v>
      </c>
      <c r="C896" s="12" t="s">
        <v>234</v>
      </c>
      <c r="D896" s="4" t="s">
        <v>1285</v>
      </c>
      <c r="E896" s="15">
        <v>1849.2</v>
      </c>
      <c r="F896" s="30">
        <f>'[1]नमुना नं ८  (2)'!AB900</f>
        <v>1045.2</v>
      </c>
      <c r="G896" s="15">
        <f t="shared" si="89"/>
        <v>2894.4</v>
      </c>
      <c r="H896" s="31">
        <v>25</v>
      </c>
      <c r="I896" s="32">
        <f t="shared" si="88"/>
        <v>25</v>
      </c>
      <c r="J896" s="15">
        <f t="shared" si="90"/>
        <v>50</v>
      </c>
      <c r="K896" s="31">
        <v>45</v>
      </c>
      <c r="L896" s="32">
        <f>'[1]नमुना नं ८  (2)'!X896</f>
        <v>25</v>
      </c>
      <c r="M896" s="15">
        <f t="shared" si="91"/>
        <v>70</v>
      </c>
      <c r="N896" s="31">
        <v>0</v>
      </c>
      <c r="O896" s="15">
        <v>0</v>
      </c>
      <c r="P896" s="15">
        <f t="shared" si="92"/>
        <v>0</v>
      </c>
      <c r="Q896" s="15">
        <f t="shared" si="93"/>
        <v>3014.4</v>
      </c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</row>
    <row r="897" spans="1:36" ht="35.25" customHeight="1">
      <c r="A897" s="14">
        <v>894</v>
      </c>
      <c r="B897" s="1">
        <v>752</v>
      </c>
      <c r="C897" s="12" t="s">
        <v>234</v>
      </c>
      <c r="D897" s="4" t="s">
        <v>1286</v>
      </c>
      <c r="E897" s="15">
        <v>807.3</v>
      </c>
      <c r="F897" s="30">
        <f>'[1]नमुना नं ८  (2)'!AB901</f>
        <v>456.3</v>
      </c>
      <c r="G897" s="15">
        <f t="shared" si="89"/>
        <v>1263.5999999999999</v>
      </c>
      <c r="H897" s="31">
        <v>45</v>
      </c>
      <c r="I897" s="32">
        <f t="shared" si="88"/>
        <v>25</v>
      </c>
      <c r="J897" s="15">
        <f t="shared" si="90"/>
        <v>70</v>
      </c>
      <c r="K897" s="31">
        <v>45</v>
      </c>
      <c r="L897" s="32">
        <f>'[1]नमुना नं ८  (2)'!X897</f>
        <v>25</v>
      </c>
      <c r="M897" s="15">
        <f t="shared" si="91"/>
        <v>70</v>
      </c>
      <c r="N897" s="31">
        <v>0</v>
      </c>
      <c r="O897" s="15">
        <v>0</v>
      </c>
      <c r="P897" s="15">
        <f t="shared" si="92"/>
        <v>0</v>
      </c>
      <c r="Q897" s="15">
        <f t="shared" si="93"/>
        <v>1403.6</v>
      </c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</row>
    <row r="898" spans="1:36" ht="35.25" customHeight="1">
      <c r="A898" s="14">
        <v>895</v>
      </c>
      <c r="B898" s="1">
        <v>753</v>
      </c>
      <c r="C898" s="12" t="s">
        <v>569</v>
      </c>
      <c r="D898" s="4" t="s">
        <v>1287</v>
      </c>
      <c r="E898" s="15">
        <v>7791</v>
      </c>
      <c r="F898" s="30">
        <v>1621</v>
      </c>
      <c r="G898" s="15">
        <f t="shared" si="89"/>
        <v>9412</v>
      </c>
      <c r="H898" s="31">
        <v>165</v>
      </c>
      <c r="I898" s="32">
        <f t="shared" si="88"/>
        <v>25</v>
      </c>
      <c r="J898" s="15">
        <f t="shared" si="90"/>
        <v>190</v>
      </c>
      <c r="K898" s="31">
        <v>165</v>
      </c>
      <c r="L898" s="32">
        <f>'[1]नमुना नं ८  (2)'!X898</f>
        <v>25</v>
      </c>
      <c r="M898" s="15">
        <f t="shared" si="91"/>
        <v>190</v>
      </c>
      <c r="N898" s="31">
        <v>0</v>
      </c>
      <c r="O898" s="15">
        <v>0</v>
      </c>
      <c r="P898" s="15">
        <f t="shared" si="92"/>
        <v>0</v>
      </c>
      <c r="Q898" s="15">
        <f t="shared" si="93"/>
        <v>9792</v>
      </c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</row>
    <row r="899" spans="1:36" ht="35.25" customHeight="1">
      <c r="A899" s="14">
        <v>896</v>
      </c>
      <c r="B899" s="1">
        <v>754</v>
      </c>
      <c r="C899" s="12" t="s">
        <v>1277</v>
      </c>
      <c r="D899" s="4" t="s">
        <v>1527</v>
      </c>
      <c r="E899" s="15">
        <v>6346.6</v>
      </c>
      <c r="F899" s="30">
        <f>'[1]नमुना नं ८  (2)'!AB903</f>
        <v>6346.6</v>
      </c>
      <c r="G899" s="15">
        <f t="shared" si="89"/>
        <v>12693.2</v>
      </c>
      <c r="H899" s="31">
        <v>25</v>
      </c>
      <c r="I899" s="32">
        <f t="shared" si="88"/>
        <v>25</v>
      </c>
      <c r="J899" s="15">
        <f t="shared" si="90"/>
        <v>50</v>
      </c>
      <c r="K899" s="31">
        <v>25</v>
      </c>
      <c r="L899" s="32">
        <f>'[1]नमुना नं ८  (2)'!X899</f>
        <v>25</v>
      </c>
      <c r="M899" s="15">
        <f t="shared" si="91"/>
        <v>50</v>
      </c>
      <c r="N899" s="31">
        <v>0</v>
      </c>
      <c r="O899" s="15">
        <v>0</v>
      </c>
      <c r="P899" s="15">
        <f t="shared" si="92"/>
        <v>0</v>
      </c>
      <c r="Q899" s="15">
        <f t="shared" si="93"/>
        <v>12793.2</v>
      </c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</row>
    <row r="900" spans="1:36" ht="35.25" customHeight="1">
      <c r="A900" s="14">
        <v>897</v>
      </c>
      <c r="B900" s="1">
        <v>755</v>
      </c>
      <c r="C900" s="12" t="s">
        <v>1277</v>
      </c>
      <c r="D900" s="4" t="s">
        <v>1288</v>
      </c>
      <c r="E900" s="15">
        <v>148839.9</v>
      </c>
      <c r="F900" s="30">
        <f>'[1]नमुना नं ८  (2)'!AB904</f>
        <v>58633.9</v>
      </c>
      <c r="G900" s="15">
        <f t="shared" si="89"/>
        <v>207473.8</v>
      </c>
      <c r="H900" s="31">
        <v>0</v>
      </c>
      <c r="I900" s="32">
        <v>25</v>
      </c>
      <c r="J900" s="15">
        <f t="shared" si="90"/>
        <v>25</v>
      </c>
      <c r="K900" s="31">
        <v>0</v>
      </c>
      <c r="L900" s="32">
        <v>25</v>
      </c>
      <c r="M900" s="15">
        <f t="shared" si="91"/>
        <v>25</v>
      </c>
      <c r="N900" s="31">
        <v>0</v>
      </c>
      <c r="O900" s="15">
        <v>0</v>
      </c>
      <c r="P900" s="15">
        <f t="shared" si="92"/>
        <v>0</v>
      </c>
      <c r="Q900" s="15">
        <f t="shared" si="93"/>
        <v>207523.8</v>
      </c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</row>
    <row r="901" spans="1:36" ht="35.25" customHeight="1">
      <c r="A901" s="14">
        <v>898</v>
      </c>
      <c r="B901" s="1">
        <v>756</v>
      </c>
      <c r="C901" s="12" t="s">
        <v>234</v>
      </c>
      <c r="D901" s="4" t="s">
        <v>1289</v>
      </c>
      <c r="E901" s="15">
        <v>-0.20000000000004547</v>
      </c>
      <c r="F901" s="30">
        <f>'[1]नमुना नं ८  (2)'!AB905</f>
        <v>1710.8</v>
      </c>
      <c r="G901" s="15">
        <f t="shared" si="89"/>
        <v>1710.6</v>
      </c>
      <c r="H901" s="31">
        <v>0</v>
      </c>
      <c r="I901" s="32">
        <v>25</v>
      </c>
      <c r="J901" s="15">
        <f t="shared" si="90"/>
        <v>25</v>
      </c>
      <c r="K901" s="31">
        <v>0</v>
      </c>
      <c r="L901" s="32">
        <v>25</v>
      </c>
      <c r="M901" s="15">
        <f t="shared" si="91"/>
        <v>25</v>
      </c>
      <c r="N901" s="31">
        <v>0</v>
      </c>
      <c r="O901" s="15">
        <v>0</v>
      </c>
      <c r="P901" s="15">
        <f t="shared" si="92"/>
        <v>0</v>
      </c>
      <c r="Q901" s="15">
        <f t="shared" si="93"/>
        <v>1760.6</v>
      </c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</row>
    <row r="902" spans="1:36" ht="35.25" customHeight="1">
      <c r="A902" s="14">
        <v>899</v>
      </c>
      <c r="B902" s="1">
        <v>757</v>
      </c>
      <c r="C902" s="12" t="s">
        <v>1277</v>
      </c>
      <c r="D902" s="4" t="s">
        <v>1290</v>
      </c>
      <c r="E902" s="15">
        <v>1645</v>
      </c>
      <c r="F902" s="30">
        <v>1645</v>
      </c>
      <c r="G902" s="15">
        <f t="shared" si="89"/>
        <v>3290</v>
      </c>
      <c r="H902" s="31">
        <v>25</v>
      </c>
      <c r="I902" s="32">
        <f t="shared" ref="I902:I965" si="94">L902</f>
        <v>25</v>
      </c>
      <c r="J902" s="15">
        <f t="shared" si="90"/>
        <v>50</v>
      </c>
      <c r="K902" s="31">
        <v>25</v>
      </c>
      <c r="L902" s="32">
        <f>'[1]नमुना नं ८  (2)'!X902</f>
        <v>25</v>
      </c>
      <c r="M902" s="15">
        <f t="shared" si="91"/>
        <v>50</v>
      </c>
      <c r="N902" s="31">
        <v>0</v>
      </c>
      <c r="O902" s="15">
        <v>0</v>
      </c>
      <c r="P902" s="15">
        <f t="shared" si="92"/>
        <v>0</v>
      </c>
      <c r="Q902" s="15">
        <f t="shared" si="93"/>
        <v>3390</v>
      </c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</row>
    <row r="903" spans="1:36" ht="35.25" customHeight="1">
      <c r="A903" s="14">
        <v>900</v>
      </c>
      <c r="B903" s="1">
        <v>758</v>
      </c>
      <c r="C903" s="12" t="s">
        <v>1277</v>
      </c>
      <c r="D903" s="4" t="s">
        <v>1291</v>
      </c>
      <c r="E903" s="15">
        <v>13</v>
      </c>
      <c r="F903" s="30">
        <v>1645</v>
      </c>
      <c r="G903" s="15">
        <f t="shared" si="89"/>
        <v>1658</v>
      </c>
      <c r="H903" s="31">
        <v>0</v>
      </c>
      <c r="I903" s="32">
        <f t="shared" si="94"/>
        <v>25</v>
      </c>
      <c r="J903" s="15">
        <f t="shared" si="90"/>
        <v>25</v>
      </c>
      <c r="K903" s="31">
        <v>0</v>
      </c>
      <c r="L903" s="32">
        <f>'[1]नमुना नं ८  (2)'!X903</f>
        <v>25</v>
      </c>
      <c r="M903" s="15">
        <f t="shared" si="91"/>
        <v>25</v>
      </c>
      <c r="N903" s="31">
        <v>0</v>
      </c>
      <c r="O903" s="15">
        <v>0</v>
      </c>
      <c r="P903" s="15">
        <f t="shared" si="92"/>
        <v>0</v>
      </c>
      <c r="Q903" s="15">
        <f t="shared" si="93"/>
        <v>1708</v>
      </c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</row>
    <row r="904" spans="1:36" ht="35.25" customHeight="1">
      <c r="A904" s="14">
        <v>901</v>
      </c>
      <c r="B904" s="1">
        <v>759</v>
      </c>
      <c r="C904" s="12" t="s">
        <v>1277</v>
      </c>
      <c r="D904" s="4" t="s">
        <v>1292</v>
      </c>
      <c r="E904" s="15">
        <v>0</v>
      </c>
      <c r="F904" s="30">
        <v>2243</v>
      </c>
      <c r="G904" s="15">
        <f t="shared" si="89"/>
        <v>2243</v>
      </c>
      <c r="H904" s="31">
        <v>0</v>
      </c>
      <c r="I904" s="32">
        <f t="shared" si="94"/>
        <v>25</v>
      </c>
      <c r="J904" s="15">
        <f t="shared" si="90"/>
        <v>25</v>
      </c>
      <c r="K904" s="31">
        <v>0</v>
      </c>
      <c r="L904" s="32">
        <f>'[1]नमुना नं ८  (2)'!X904</f>
        <v>25</v>
      </c>
      <c r="M904" s="15">
        <f t="shared" si="91"/>
        <v>25</v>
      </c>
      <c r="N904" s="31">
        <v>0</v>
      </c>
      <c r="O904" s="15">
        <v>0</v>
      </c>
      <c r="P904" s="15">
        <f t="shared" si="92"/>
        <v>0</v>
      </c>
      <c r="Q904" s="15">
        <f t="shared" si="93"/>
        <v>2293</v>
      </c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</row>
    <row r="905" spans="1:36" ht="35.25" customHeight="1">
      <c r="A905" s="14">
        <v>902</v>
      </c>
      <c r="B905" s="1">
        <v>760</v>
      </c>
      <c r="C905" s="12" t="s">
        <v>1277</v>
      </c>
      <c r="D905" s="4" t="s">
        <v>1293</v>
      </c>
      <c r="E905" s="15">
        <v>36</v>
      </c>
      <c r="F905" s="30">
        <v>4486</v>
      </c>
      <c r="G905" s="15">
        <f t="shared" si="89"/>
        <v>4522</v>
      </c>
      <c r="H905" s="31">
        <v>0</v>
      </c>
      <c r="I905" s="32">
        <f t="shared" si="94"/>
        <v>25</v>
      </c>
      <c r="J905" s="15">
        <f t="shared" si="90"/>
        <v>25</v>
      </c>
      <c r="K905" s="31">
        <v>0</v>
      </c>
      <c r="L905" s="32">
        <f>'[1]नमुना नं ८  (2)'!X905</f>
        <v>25</v>
      </c>
      <c r="M905" s="15">
        <f t="shared" si="91"/>
        <v>25</v>
      </c>
      <c r="N905" s="31">
        <v>0</v>
      </c>
      <c r="O905" s="15">
        <v>0</v>
      </c>
      <c r="P905" s="15">
        <f t="shared" si="92"/>
        <v>0</v>
      </c>
      <c r="Q905" s="15">
        <f t="shared" si="93"/>
        <v>4572</v>
      </c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</row>
    <row r="906" spans="1:36" ht="35.25" customHeight="1">
      <c r="A906" s="14">
        <v>903</v>
      </c>
      <c r="B906" s="1">
        <v>761</v>
      </c>
      <c r="C906" s="12" t="s">
        <v>262</v>
      </c>
      <c r="D906" s="4" t="s">
        <v>1294</v>
      </c>
      <c r="E906" s="15">
        <v>201.4</v>
      </c>
      <c r="F906" s="30">
        <f>'[1]नमुना नं ८  (2)'!AB910</f>
        <v>49.4</v>
      </c>
      <c r="G906" s="15">
        <f t="shared" si="89"/>
        <v>250.8</v>
      </c>
      <c r="H906" s="31">
        <v>65</v>
      </c>
      <c r="I906" s="32">
        <f>L906</f>
        <v>25</v>
      </c>
      <c r="J906" s="15">
        <f t="shared" si="90"/>
        <v>90</v>
      </c>
      <c r="K906" s="31">
        <v>65</v>
      </c>
      <c r="L906" s="32">
        <f>'[1]नमुना नं ८  (2)'!X906</f>
        <v>25</v>
      </c>
      <c r="M906" s="15">
        <f t="shared" si="91"/>
        <v>90</v>
      </c>
      <c r="N906" s="31">
        <v>300</v>
      </c>
      <c r="O906" s="15">
        <v>0</v>
      </c>
      <c r="P906" s="15">
        <f t="shared" si="92"/>
        <v>300</v>
      </c>
      <c r="Q906" s="15">
        <f t="shared" si="93"/>
        <v>730.8</v>
      </c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</row>
    <row r="907" spans="1:36" ht="35.25" customHeight="1">
      <c r="A907" s="14">
        <v>904</v>
      </c>
      <c r="B907" s="1">
        <v>762</v>
      </c>
      <c r="C907" s="12" t="s">
        <v>1277</v>
      </c>
      <c r="D907" s="4" t="s">
        <v>1295</v>
      </c>
      <c r="E907" s="15">
        <v>17</v>
      </c>
      <c r="F907" s="30">
        <v>2153</v>
      </c>
      <c r="G907" s="15">
        <f t="shared" si="89"/>
        <v>2170</v>
      </c>
      <c r="H907" s="31">
        <v>0</v>
      </c>
      <c r="I907" s="32">
        <f t="shared" si="94"/>
        <v>25</v>
      </c>
      <c r="J907" s="15">
        <f t="shared" si="90"/>
        <v>25</v>
      </c>
      <c r="K907" s="31">
        <v>0</v>
      </c>
      <c r="L907" s="32">
        <f>'[1]नमुना नं ८  (2)'!X907</f>
        <v>25</v>
      </c>
      <c r="M907" s="15">
        <f t="shared" si="91"/>
        <v>25</v>
      </c>
      <c r="N907" s="31">
        <v>0</v>
      </c>
      <c r="O907" s="15">
        <v>0</v>
      </c>
      <c r="P907" s="15">
        <f t="shared" si="92"/>
        <v>0</v>
      </c>
      <c r="Q907" s="15">
        <f t="shared" si="93"/>
        <v>2220</v>
      </c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</row>
    <row r="908" spans="1:36" ht="35.25" customHeight="1">
      <c r="A908" s="14">
        <v>905</v>
      </c>
      <c r="B908" s="1">
        <v>763</v>
      </c>
      <c r="C908" s="12" t="s">
        <v>1277</v>
      </c>
      <c r="D908" s="4" t="s">
        <v>1296</v>
      </c>
      <c r="E908" s="15">
        <v>5055</v>
      </c>
      <c r="F908" s="30">
        <v>2692</v>
      </c>
      <c r="G908" s="15">
        <f t="shared" si="89"/>
        <v>7747</v>
      </c>
      <c r="H908" s="31">
        <v>25</v>
      </c>
      <c r="I908" s="32">
        <f t="shared" si="94"/>
        <v>25</v>
      </c>
      <c r="J908" s="15">
        <f t="shared" si="90"/>
        <v>50</v>
      </c>
      <c r="K908" s="31">
        <v>50</v>
      </c>
      <c r="L908" s="32">
        <f>'[1]नमुना नं ८  (2)'!X908</f>
        <v>25</v>
      </c>
      <c r="M908" s="15">
        <f t="shared" si="91"/>
        <v>75</v>
      </c>
      <c r="N908" s="31">
        <v>75</v>
      </c>
      <c r="O908" s="15">
        <v>0</v>
      </c>
      <c r="P908" s="15">
        <f t="shared" si="92"/>
        <v>75</v>
      </c>
      <c r="Q908" s="15">
        <f t="shared" si="93"/>
        <v>7947</v>
      </c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</row>
    <row r="909" spans="1:36" ht="35.25" customHeight="1">
      <c r="A909" s="14">
        <v>906</v>
      </c>
      <c r="B909" s="1">
        <v>764</v>
      </c>
      <c r="C909" s="12" t="s">
        <v>262</v>
      </c>
      <c r="D909" s="4" t="s">
        <v>1297</v>
      </c>
      <c r="E909" s="15">
        <v>556</v>
      </c>
      <c r="F909" s="30">
        <f>'[1]नमुना नं ८  (2)'!AB913</f>
        <v>0</v>
      </c>
      <c r="G909" s="15">
        <f t="shared" si="89"/>
        <v>556</v>
      </c>
      <c r="H909" s="31">
        <v>25</v>
      </c>
      <c r="I909" s="32">
        <f t="shared" si="94"/>
        <v>25</v>
      </c>
      <c r="J909" s="15">
        <f t="shared" si="90"/>
        <v>50</v>
      </c>
      <c r="K909" s="31">
        <v>65</v>
      </c>
      <c r="L909" s="32">
        <v>25</v>
      </c>
      <c r="M909" s="15">
        <f t="shared" si="91"/>
        <v>90</v>
      </c>
      <c r="N909" s="31">
        <v>300</v>
      </c>
      <c r="O909" s="15">
        <v>0</v>
      </c>
      <c r="P909" s="15">
        <f t="shared" si="92"/>
        <v>300</v>
      </c>
      <c r="Q909" s="15">
        <f t="shared" si="93"/>
        <v>996</v>
      </c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</row>
    <row r="910" spans="1:36" ht="35.25" customHeight="1">
      <c r="A910" s="14">
        <v>907</v>
      </c>
      <c r="B910" s="1">
        <v>765</v>
      </c>
      <c r="C910" s="12" t="s">
        <v>75</v>
      </c>
      <c r="D910" s="4" t="s">
        <v>1298</v>
      </c>
      <c r="E910" s="15">
        <v>717</v>
      </c>
      <c r="F910" s="30">
        <v>717</v>
      </c>
      <c r="G910" s="15">
        <f t="shared" si="89"/>
        <v>1434</v>
      </c>
      <c r="H910" s="31">
        <v>10</v>
      </c>
      <c r="I910" s="32">
        <f t="shared" si="94"/>
        <v>10</v>
      </c>
      <c r="J910" s="15">
        <f t="shared" si="90"/>
        <v>20</v>
      </c>
      <c r="K910" s="31">
        <v>10</v>
      </c>
      <c r="L910" s="32">
        <v>10</v>
      </c>
      <c r="M910" s="15">
        <f t="shared" si="91"/>
        <v>20</v>
      </c>
      <c r="N910" s="31">
        <v>0</v>
      </c>
      <c r="O910" s="15">
        <v>0</v>
      </c>
      <c r="P910" s="15">
        <f t="shared" si="92"/>
        <v>0</v>
      </c>
      <c r="Q910" s="15">
        <f t="shared" si="93"/>
        <v>1474</v>
      </c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</row>
    <row r="911" spans="1:36" ht="35.25" customHeight="1">
      <c r="A911" s="14">
        <v>908</v>
      </c>
      <c r="B911" s="1" t="s">
        <v>1299</v>
      </c>
      <c r="C911" s="12" t="s">
        <v>1300</v>
      </c>
      <c r="D911" s="4" t="s">
        <v>1301</v>
      </c>
      <c r="E911" s="15">
        <v>4506</v>
      </c>
      <c r="F911" s="30">
        <v>598</v>
      </c>
      <c r="G911" s="15">
        <f t="shared" si="89"/>
        <v>5104</v>
      </c>
      <c r="H911" s="31">
        <v>145</v>
      </c>
      <c r="I911" s="32">
        <f t="shared" si="94"/>
        <v>25</v>
      </c>
      <c r="J911" s="15">
        <f t="shared" si="90"/>
        <v>170</v>
      </c>
      <c r="K911" s="31">
        <v>145</v>
      </c>
      <c r="L911" s="32">
        <f>'[1]नमुना नं ८  (2)'!X911</f>
        <v>25</v>
      </c>
      <c r="M911" s="15">
        <f t="shared" si="91"/>
        <v>170</v>
      </c>
      <c r="N911" s="31">
        <v>0</v>
      </c>
      <c r="O911" s="15">
        <v>0</v>
      </c>
      <c r="P911" s="15">
        <f t="shared" si="92"/>
        <v>0</v>
      </c>
      <c r="Q911" s="15">
        <f t="shared" si="93"/>
        <v>5444</v>
      </c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</row>
    <row r="912" spans="1:36" ht="35.25" customHeight="1">
      <c r="A912" s="14">
        <v>909</v>
      </c>
      <c r="B912" s="1" t="s">
        <v>1302</v>
      </c>
      <c r="C912" s="12" t="s">
        <v>1300</v>
      </c>
      <c r="D912" s="4" t="s">
        <v>1303</v>
      </c>
      <c r="E912" s="15">
        <v>0</v>
      </c>
      <c r="F912" s="30">
        <v>438</v>
      </c>
      <c r="G912" s="15">
        <f t="shared" si="89"/>
        <v>438</v>
      </c>
      <c r="H912" s="31">
        <v>0</v>
      </c>
      <c r="I912" s="32">
        <f t="shared" si="94"/>
        <v>25</v>
      </c>
      <c r="J912" s="15">
        <f t="shared" si="90"/>
        <v>25</v>
      </c>
      <c r="K912" s="31">
        <v>0</v>
      </c>
      <c r="L912" s="32">
        <f>'[1]नमुना नं ८  (2)'!X912</f>
        <v>25</v>
      </c>
      <c r="M912" s="15">
        <f t="shared" si="91"/>
        <v>25</v>
      </c>
      <c r="N912" s="31">
        <v>0</v>
      </c>
      <c r="O912" s="15">
        <v>0</v>
      </c>
      <c r="P912" s="15">
        <f t="shared" si="92"/>
        <v>0</v>
      </c>
      <c r="Q912" s="15">
        <f t="shared" si="93"/>
        <v>488</v>
      </c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</row>
    <row r="913" spans="1:36" ht="35.25" customHeight="1">
      <c r="A913" s="14">
        <v>910</v>
      </c>
      <c r="B913" s="1">
        <v>767</v>
      </c>
      <c r="C913" s="12" t="s">
        <v>569</v>
      </c>
      <c r="D913" s="4" t="s">
        <v>1304</v>
      </c>
      <c r="E913" s="15">
        <v>3555</v>
      </c>
      <c r="F913" s="30">
        <v>789</v>
      </c>
      <c r="G913" s="15">
        <f t="shared" si="89"/>
        <v>4344</v>
      </c>
      <c r="H913" s="31">
        <v>150</v>
      </c>
      <c r="I913" s="32">
        <f t="shared" si="94"/>
        <v>10</v>
      </c>
      <c r="J913" s="15">
        <f t="shared" si="90"/>
        <v>160</v>
      </c>
      <c r="K913" s="31">
        <v>150</v>
      </c>
      <c r="L913" s="32">
        <v>10</v>
      </c>
      <c r="M913" s="15">
        <f t="shared" si="91"/>
        <v>160</v>
      </c>
      <c r="N913" s="31">
        <v>0</v>
      </c>
      <c r="O913" s="15">
        <v>0</v>
      </c>
      <c r="P913" s="15">
        <f t="shared" si="92"/>
        <v>0</v>
      </c>
      <c r="Q913" s="15">
        <f t="shared" si="93"/>
        <v>4664</v>
      </c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</row>
    <row r="914" spans="1:36" ht="35.25" customHeight="1">
      <c r="A914" s="14">
        <v>911</v>
      </c>
      <c r="B914" s="1">
        <v>768</v>
      </c>
      <c r="C914" s="12" t="s">
        <v>292</v>
      </c>
      <c r="D914" s="4" t="s">
        <v>1305</v>
      </c>
      <c r="E914" s="15">
        <v>7245.9</v>
      </c>
      <c r="F914" s="30">
        <f>'[1]नमुना नं ८  (2)'!AB918</f>
        <v>1134.9000000000001</v>
      </c>
      <c r="G914" s="15">
        <f t="shared" si="89"/>
        <v>8380.7999999999993</v>
      </c>
      <c r="H914" s="31">
        <v>20</v>
      </c>
      <c r="I914" s="32">
        <f t="shared" si="94"/>
        <v>20</v>
      </c>
      <c r="J914" s="15">
        <f t="shared" si="90"/>
        <v>40</v>
      </c>
      <c r="K914" s="31">
        <v>175</v>
      </c>
      <c r="L914" s="32">
        <v>20</v>
      </c>
      <c r="M914" s="15">
        <f t="shared" si="91"/>
        <v>195</v>
      </c>
      <c r="N914" s="31">
        <v>525</v>
      </c>
      <c r="O914" s="15">
        <v>0</v>
      </c>
      <c r="P914" s="15">
        <f t="shared" si="92"/>
        <v>525</v>
      </c>
      <c r="Q914" s="15">
        <f t="shared" si="93"/>
        <v>9140.7999999999993</v>
      </c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</row>
    <row r="915" spans="1:36" ht="35.25" customHeight="1">
      <c r="A915" s="14">
        <v>912</v>
      </c>
      <c r="B915" s="1">
        <v>769</v>
      </c>
      <c r="C915" s="12" t="s">
        <v>29</v>
      </c>
      <c r="D915" s="4" t="s">
        <v>1306</v>
      </c>
      <c r="E915" s="15">
        <v>2078</v>
      </c>
      <c r="F915" s="30">
        <f>'[1]नमुना नं ८  (2)'!AB919</f>
        <v>0</v>
      </c>
      <c r="G915" s="15">
        <f t="shared" si="89"/>
        <v>2078</v>
      </c>
      <c r="H915" s="31">
        <v>100</v>
      </c>
      <c r="I915" s="32">
        <f t="shared" si="94"/>
        <v>20</v>
      </c>
      <c r="J915" s="15">
        <f t="shared" si="90"/>
        <v>120</v>
      </c>
      <c r="K915" s="31">
        <v>100</v>
      </c>
      <c r="L915" s="32">
        <v>20</v>
      </c>
      <c r="M915" s="15">
        <f t="shared" si="91"/>
        <v>120</v>
      </c>
      <c r="N915" s="31">
        <v>300</v>
      </c>
      <c r="O915" s="15">
        <v>0</v>
      </c>
      <c r="P915" s="15">
        <f t="shared" si="92"/>
        <v>300</v>
      </c>
      <c r="Q915" s="15">
        <f t="shared" si="93"/>
        <v>2618</v>
      </c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</row>
    <row r="916" spans="1:36" ht="35.25" customHeight="1">
      <c r="A916" s="14">
        <v>913</v>
      </c>
      <c r="B916" s="1">
        <v>770</v>
      </c>
      <c r="C916" s="12" t="s">
        <v>29</v>
      </c>
      <c r="D916" s="4" t="s">
        <v>1307</v>
      </c>
      <c r="E916" s="15">
        <v>1433</v>
      </c>
      <c r="F916" s="30">
        <v>1039</v>
      </c>
      <c r="G916" s="15">
        <f t="shared" si="89"/>
        <v>2472</v>
      </c>
      <c r="H916" s="31">
        <v>60</v>
      </c>
      <c r="I916" s="32">
        <f t="shared" si="94"/>
        <v>20</v>
      </c>
      <c r="J916" s="15">
        <f t="shared" si="90"/>
        <v>80</v>
      </c>
      <c r="K916" s="31">
        <v>60</v>
      </c>
      <c r="L916" s="32">
        <f>'[1]नमुना नं ८  (2)'!X916</f>
        <v>20</v>
      </c>
      <c r="M916" s="15">
        <f t="shared" si="91"/>
        <v>80</v>
      </c>
      <c r="N916" s="31">
        <v>0</v>
      </c>
      <c r="O916" s="15">
        <v>0</v>
      </c>
      <c r="P916" s="15">
        <f t="shared" si="92"/>
        <v>0</v>
      </c>
      <c r="Q916" s="15">
        <f t="shared" si="93"/>
        <v>2632</v>
      </c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</row>
    <row r="917" spans="1:36" ht="35.25" customHeight="1">
      <c r="A917" s="14">
        <v>914</v>
      </c>
      <c r="B917" s="1">
        <v>771</v>
      </c>
      <c r="C917" s="12" t="s">
        <v>224</v>
      </c>
      <c r="D917" s="4" t="s">
        <v>1308</v>
      </c>
      <c r="E917" s="15">
        <v>145</v>
      </c>
      <c r="F917" s="30">
        <v>145</v>
      </c>
      <c r="G917" s="15">
        <f t="shared" si="89"/>
        <v>290</v>
      </c>
      <c r="H917" s="31">
        <v>20</v>
      </c>
      <c r="I917" s="32">
        <f t="shared" si="94"/>
        <v>20</v>
      </c>
      <c r="J917" s="15">
        <f t="shared" si="90"/>
        <v>40</v>
      </c>
      <c r="K917" s="31">
        <v>20</v>
      </c>
      <c r="L917" s="32">
        <f>'[1]नमुना नं ८  (2)'!X917</f>
        <v>20</v>
      </c>
      <c r="M917" s="15">
        <f t="shared" si="91"/>
        <v>40</v>
      </c>
      <c r="N917" s="31">
        <v>0</v>
      </c>
      <c r="O917" s="15">
        <v>0</v>
      </c>
      <c r="P917" s="15">
        <f t="shared" si="92"/>
        <v>0</v>
      </c>
      <c r="Q917" s="15">
        <f t="shared" si="93"/>
        <v>370</v>
      </c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</row>
    <row r="918" spans="1:36" ht="35.25" customHeight="1">
      <c r="A918" s="14">
        <v>915</v>
      </c>
      <c r="B918" s="1">
        <v>772</v>
      </c>
      <c r="C918" s="12" t="s">
        <v>1309</v>
      </c>
      <c r="D918" s="4" t="s">
        <v>1526</v>
      </c>
      <c r="E918" s="15">
        <v>0</v>
      </c>
      <c r="F918" s="30">
        <v>582227</v>
      </c>
      <c r="G918" s="15">
        <f t="shared" si="89"/>
        <v>582227</v>
      </c>
      <c r="H918" s="31">
        <v>0</v>
      </c>
      <c r="I918" s="32">
        <v>0</v>
      </c>
      <c r="J918" s="15">
        <f t="shared" si="90"/>
        <v>0</v>
      </c>
      <c r="K918" s="31">
        <v>0</v>
      </c>
      <c r="L918" s="32">
        <v>0</v>
      </c>
      <c r="M918" s="15">
        <f t="shared" si="91"/>
        <v>0</v>
      </c>
      <c r="N918" s="31">
        <v>0</v>
      </c>
      <c r="O918" s="15">
        <v>0</v>
      </c>
      <c r="P918" s="15">
        <f t="shared" si="92"/>
        <v>0</v>
      </c>
      <c r="Q918" s="15">
        <f t="shared" si="93"/>
        <v>582227</v>
      </c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</row>
    <row r="919" spans="1:36" ht="35.25" customHeight="1">
      <c r="A919" s="14">
        <v>916</v>
      </c>
      <c r="B919" s="1">
        <v>773</v>
      </c>
      <c r="C919" s="12" t="s">
        <v>1309</v>
      </c>
      <c r="D919" s="4" t="s">
        <v>1310</v>
      </c>
      <c r="E919" s="15">
        <v>83500</v>
      </c>
      <c r="F919" s="35">
        <v>32000</v>
      </c>
      <c r="G919" s="15">
        <f t="shared" si="89"/>
        <v>115500</v>
      </c>
      <c r="H919" s="31">
        <v>20</v>
      </c>
      <c r="I919" s="32">
        <f t="shared" si="94"/>
        <v>20</v>
      </c>
      <c r="J919" s="15">
        <f t="shared" si="90"/>
        <v>40</v>
      </c>
      <c r="K919" s="31">
        <v>20</v>
      </c>
      <c r="L919" s="32">
        <f>'[1]नमुना नं ८  (2)'!X919</f>
        <v>20</v>
      </c>
      <c r="M919" s="15">
        <f t="shared" si="91"/>
        <v>40</v>
      </c>
      <c r="N919" s="31">
        <v>0</v>
      </c>
      <c r="O919" s="15">
        <v>0</v>
      </c>
      <c r="P919" s="15">
        <f t="shared" si="92"/>
        <v>0</v>
      </c>
      <c r="Q919" s="15">
        <f t="shared" si="93"/>
        <v>115580</v>
      </c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</row>
    <row r="920" spans="1:36" ht="35.25" customHeight="1">
      <c r="A920" s="14">
        <v>917</v>
      </c>
      <c r="B920" s="1">
        <v>774</v>
      </c>
      <c r="C920" s="12" t="s">
        <v>37</v>
      </c>
      <c r="D920" s="4" t="s">
        <v>1311</v>
      </c>
      <c r="E920" s="15">
        <v>0</v>
      </c>
      <c r="F920" s="35">
        <f>'[1]नमुना नं ८  (2)'!AB924</f>
        <v>0</v>
      </c>
      <c r="G920" s="15">
        <f t="shared" si="89"/>
        <v>0</v>
      </c>
      <c r="H920" s="31">
        <v>20</v>
      </c>
      <c r="I920" s="32">
        <f t="shared" si="94"/>
        <v>20</v>
      </c>
      <c r="J920" s="15">
        <f t="shared" si="90"/>
        <v>40</v>
      </c>
      <c r="K920" s="31">
        <v>20</v>
      </c>
      <c r="L920" s="32">
        <v>20</v>
      </c>
      <c r="M920" s="15">
        <f t="shared" si="91"/>
        <v>40</v>
      </c>
      <c r="N920" s="31">
        <v>0</v>
      </c>
      <c r="O920" s="15">
        <v>0</v>
      </c>
      <c r="P920" s="15">
        <f t="shared" si="92"/>
        <v>0</v>
      </c>
      <c r="Q920" s="15">
        <f t="shared" si="93"/>
        <v>80</v>
      </c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</row>
    <row r="921" spans="1:36" ht="35.25" customHeight="1">
      <c r="A921" s="14">
        <v>918</v>
      </c>
      <c r="B921" s="1">
        <v>775</v>
      </c>
      <c r="C921" s="12" t="s">
        <v>37</v>
      </c>
      <c r="D921" s="4" t="s">
        <v>1312</v>
      </c>
      <c r="E921" s="15">
        <v>0</v>
      </c>
      <c r="F921" s="30">
        <f>'[1]नमुना नं ८  (2)'!AB925</f>
        <v>0</v>
      </c>
      <c r="G921" s="15">
        <f t="shared" si="89"/>
        <v>0</v>
      </c>
      <c r="H921" s="31">
        <v>10</v>
      </c>
      <c r="I921" s="32">
        <f t="shared" si="94"/>
        <v>10</v>
      </c>
      <c r="J921" s="15">
        <f t="shared" si="90"/>
        <v>20</v>
      </c>
      <c r="K921" s="31">
        <v>10</v>
      </c>
      <c r="L921" s="32">
        <v>10</v>
      </c>
      <c r="M921" s="15">
        <f t="shared" si="91"/>
        <v>20</v>
      </c>
      <c r="N921" s="31">
        <v>0</v>
      </c>
      <c r="O921" s="15">
        <v>0</v>
      </c>
      <c r="P921" s="15">
        <f t="shared" si="92"/>
        <v>0</v>
      </c>
      <c r="Q921" s="15">
        <f t="shared" si="93"/>
        <v>40</v>
      </c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</row>
    <row r="922" spans="1:36" ht="35.25" customHeight="1">
      <c r="A922" s="14">
        <v>919</v>
      </c>
      <c r="B922" s="1">
        <v>776</v>
      </c>
      <c r="C922" s="12" t="s">
        <v>37</v>
      </c>
      <c r="D922" s="4" t="s">
        <v>1313</v>
      </c>
      <c r="E922" s="15">
        <v>0</v>
      </c>
      <c r="F922" s="30">
        <f>'[1]नमुना नं ८  (2)'!AB926</f>
        <v>0</v>
      </c>
      <c r="G922" s="15">
        <f t="shared" si="89"/>
        <v>0</v>
      </c>
      <c r="H922" s="31">
        <v>0</v>
      </c>
      <c r="I922" s="32">
        <f t="shared" si="94"/>
        <v>0</v>
      </c>
      <c r="J922" s="15">
        <f t="shared" si="90"/>
        <v>0</v>
      </c>
      <c r="K922" s="31">
        <v>0</v>
      </c>
      <c r="L922" s="32">
        <v>0</v>
      </c>
      <c r="M922" s="15">
        <f t="shared" si="91"/>
        <v>0</v>
      </c>
      <c r="N922" s="31">
        <v>0</v>
      </c>
      <c r="O922" s="15">
        <v>0</v>
      </c>
      <c r="P922" s="15">
        <f t="shared" si="92"/>
        <v>0</v>
      </c>
      <c r="Q922" s="15">
        <f t="shared" si="93"/>
        <v>0</v>
      </c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</row>
    <row r="923" spans="1:36" ht="35.25" customHeight="1">
      <c r="A923" s="14">
        <v>920</v>
      </c>
      <c r="B923" s="1">
        <v>777</v>
      </c>
      <c r="C923" s="12" t="s">
        <v>37</v>
      </c>
      <c r="D923" s="4" t="s">
        <v>1313</v>
      </c>
      <c r="E923" s="15">
        <v>0</v>
      </c>
      <c r="F923" s="30">
        <f>'[1]नमुना नं ८  (2)'!AB927</f>
        <v>0</v>
      </c>
      <c r="G923" s="15">
        <f t="shared" si="89"/>
        <v>0</v>
      </c>
      <c r="H923" s="31">
        <v>0</v>
      </c>
      <c r="I923" s="32">
        <f t="shared" si="94"/>
        <v>0</v>
      </c>
      <c r="J923" s="15">
        <f t="shared" si="90"/>
        <v>0</v>
      </c>
      <c r="K923" s="31">
        <v>0</v>
      </c>
      <c r="L923" s="32">
        <v>0</v>
      </c>
      <c r="M923" s="15">
        <f t="shared" si="91"/>
        <v>0</v>
      </c>
      <c r="N923" s="31">
        <v>0</v>
      </c>
      <c r="O923" s="15">
        <v>0</v>
      </c>
      <c r="P923" s="15">
        <f t="shared" si="92"/>
        <v>0</v>
      </c>
      <c r="Q923" s="15">
        <f t="shared" si="93"/>
        <v>0</v>
      </c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</row>
    <row r="924" spans="1:36" ht="35.25" customHeight="1">
      <c r="A924" s="14">
        <v>921</v>
      </c>
      <c r="B924" s="1">
        <v>778</v>
      </c>
      <c r="C924" s="12" t="s">
        <v>37</v>
      </c>
      <c r="D924" s="4" t="s">
        <v>1314</v>
      </c>
      <c r="E924" s="15">
        <v>0</v>
      </c>
      <c r="F924" s="30">
        <f>'[1]नमुना नं ८  (2)'!AB928</f>
        <v>0</v>
      </c>
      <c r="G924" s="15">
        <f t="shared" si="89"/>
        <v>0</v>
      </c>
      <c r="H924" s="31">
        <v>0</v>
      </c>
      <c r="I924" s="32">
        <f t="shared" si="94"/>
        <v>0</v>
      </c>
      <c r="J924" s="15">
        <f t="shared" si="90"/>
        <v>0</v>
      </c>
      <c r="K924" s="31">
        <v>0</v>
      </c>
      <c r="L924" s="32">
        <v>0</v>
      </c>
      <c r="M924" s="15">
        <f t="shared" si="91"/>
        <v>0</v>
      </c>
      <c r="N924" s="31">
        <v>0</v>
      </c>
      <c r="O924" s="15">
        <v>0</v>
      </c>
      <c r="P924" s="15">
        <f t="shared" si="92"/>
        <v>0</v>
      </c>
      <c r="Q924" s="15">
        <f t="shared" si="93"/>
        <v>0</v>
      </c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</row>
    <row r="925" spans="1:36" ht="35.25" customHeight="1">
      <c r="A925" s="14">
        <v>922</v>
      </c>
      <c r="B925" s="1">
        <v>779</v>
      </c>
      <c r="C925" s="12" t="s">
        <v>37</v>
      </c>
      <c r="D925" s="4" t="s">
        <v>1315</v>
      </c>
      <c r="E925" s="15">
        <v>0</v>
      </c>
      <c r="F925" s="30">
        <f>'[1]नमुना नं ८  (2)'!AB929</f>
        <v>0</v>
      </c>
      <c r="G925" s="15">
        <f t="shared" si="89"/>
        <v>0</v>
      </c>
      <c r="H925" s="31">
        <v>0</v>
      </c>
      <c r="I925" s="32">
        <f t="shared" si="94"/>
        <v>0</v>
      </c>
      <c r="J925" s="15">
        <f t="shared" si="90"/>
        <v>0</v>
      </c>
      <c r="K925" s="31">
        <v>0</v>
      </c>
      <c r="L925" s="32">
        <v>0</v>
      </c>
      <c r="M925" s="15">
        <f t="shared" si="91"/>
        <v>0</v>
      </c>
      <c r="N925" s="31">
        <v>0</v>
      </c>
      <c r="O925" s="15">
        <v>0</v>
      </c>
      <c r="P925" s="15">
        <f t="shared" si="92"/>
        <v>0</v>
      </c>
      <c r="Q925" s="15">
        <f t="shared" si="93"/>
        <v>0</v>
      </c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</row>
    <row r="926" spans="1:36" ht="35.25" customHeight="1">
      <c r="A926" s="14">
        <v>923</v>
      </c>
      <c r="B926" s="1">
        <v>780</v>
      </c>
      <c r="C926" s="12" t="s">
        <v>37</v>
      </c>
      <c r="D926" s="4" t="s">
        <v>1316</v>
      </c>
      <c r="E926" s="15">
        <v>0</v>
      </c>
      <c r="F926" s="30">
        <f>'[1]नमुना नं ८  (2)'!AB930</f>
        <v>0</v>
      </c>
      <c r="G926" s="15">
        <f t="shared" si="89"/>
        <v>0</v>
      </c>
      <c r="H926" s="31">
        <v>0</v>
      </c>
      <c r="I926" s="32">
        <f t="shared" si="94"/>
        <v>0</v>
      </c>
      <c r="J926" s="15">
        <f t="shared" si="90"/>
        <v>0</v>
      </c>
      <c r="K926" s="31">
        <v>0</v>
      </c>
      <c r="L926" s="32">
        <v>0</v>
      </c>
      <c r="M926" s="15">
        <f t="shared" si="91"/>
        <v>0</v>
      </c>
      <c r="N926" s="31">
        <v>0</v>
      </c>
      <c r="O926" s="15">
        <v>0</v>
      </c>
      <c r="P926" s="15">
        <f t="shared" si="92"/>
        <v>0</v>
      </c>
      <c r="Q926" s="15">
        <f t="shared" si="93"/>
        <v>0</v>
      </c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</row>
    <row r="927" spans="1:36" ht="35.25" customHeight="1">
      <c r="A927" s="14">
        <v>924</v>
      </c>
      <c r="B927" s="1">
        <v>781</v>
      </c>
      <c r="C927" s="12" t="s">
        <v>37</v>
      </c>
      <c r="D927" s="4" t="s">
        <v>1316</v>
      </c>
      <c r="E927" s="15">
        <v>0</v>
      </c>
      <c r="F927" s="30">
        <f>'[1]नमुना नं ८  (2)'!AB931</f>
        <v>0</v>
      </c>
      <c r="G927" s="15">
        <f t="shared" si="89"/>
        <v>0</v>
      </c>
      <c r="H927" s="31">
        <v>0</v>
      </c>
      <c r="I927" s="32">
        <f t="shared" si="94"/>
        <v>0</v>
      </c>
      <c r="J927" s="15">
        <f t="shared" si="90"/>
        <v>0</v>
      </c>
      <c r="K927" s="31">
        <v>0</v>
      </c>
      <c r="L927" s="32">
        <v>0</v>
      </c>
      <c r="M927" s="15">
        <f t="shared" si="91"/>
        <v>0</v>
      </c>
      <c r="N927" s="31">
        <v>0</v>
      </c>
      <c r="O927" s="15">
        <v>0</v>
      </c>
      <c r="P927" s="15">
        <f t="shared" si="92"/>
        <v>0</v>
      </c>
      <c r="Q927" s="15">
        <f t="shared" si="93"/>
        <v>0</v>
      </c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</row>
    <row r="928" spans="1:36" ht="35.25" customHeight="1">
      <c r="A928" s="14">
        <v>925</v>
      </c>
      <c r="B928" s="1">
        <v>782</v>
      </c>
      <c r="C928" s="12" t="s">
        <v>37</v>
      </c>
      <c r="D928" s="4" t="s">
        <v>1317</v>
      </c>
      <c r="E928" s="15">
        <v>0</v>
      </c>
      <c r="F928" s="30">
        <f>'[1]नमुना नं ८  (2)'!AB932</f>
        <v>0</v>
      </c>
      <c r="G928" s="15">
        <f t="shared" si="89"/>
        <v>0</v>
      </c>
      <c r="H928" s="31">
        <v>0</v>
      </c>
      <c r="I928" s="32">
        <f t="shared" si="94"/>
        <v>0</v>
      </c>
      <c r="J928" s="15">
        <f t="shared" si="90"/>
        <v>0</v>
      </c>
      <c r="K928" s="31">
        <v>0</v>
      </c>
      <c r="L928" s="32">
        <v>0</v>
      </c>
      <c r="M928" s="15">
        <f t="shared" si="91"/>
        <v>0</v>
      </c>
      <c r="N928" s="31">
        <v>0</v>
      </c>
      <c r="O928" s="15">
        <v>0</v>
      </c>
      <c r="P928" s="15">
        <f t="shared" si="92"/>
        <v>0</v>
      </c>
      <c r="Q928" s="15">
        <f t="shared" si="93"/>
        <v>0</v>
      </c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</row>
    <row r="929" spans="1:36" ht="35.25" customHeight="1">
      <c r="A929" s="14">
        <v>926</v>
      </c>
      <c r="B929" s="1">
        <v>783</v>
      </c>
      <c r="C929" s="12" t="s">
        <v>37</v>
      </c>
      <c r="D929" s="4" t="s">
        <v>1318</v>
      </c>
      <c r="E929" s="15">
        <v>0</v>
      </c>
      <c r="F929" s="30">
        <f>'[1]नमुना नं ८  (2)'!AB933</f>
        <v>0</v>
      </c>
      <c r="G929" s="15">
        <f t="shared" si="89"/>
        <v>0</v>
      </c>
      <c r="H929" s="31">
        <v>0</v>
      </c>
      <c r="I929" s="32">
        <f t="shared" si="94"/>
        <v>0</v>
      </c>
      <c r="J929" s="15">
        <f t="shared" si="90"/>
        <v>0</v>
      </c>
      <c r="K929" s="31">
        <v>0</v>
      </c>
      <c r="L929" s="32">
        <v>0</v>
      </c>
      <c r="M929" s="15">
        <f t="shared" si="91"/>
        <v>0</v>
      </c>
      <c r="N929" s="31">
        <v>0</v>
      </c>
      <c r="O929" s="15">
        <v>0</v>
      </c>
      <c r="P929" s="15">
        <f t="shared" si="92"/>
        <v>0</v>
      </c>
      <c r="Q929" s="15">
        <f t="shared" si="93"/>
        <v>0</v>
      </c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</row>
    <row r="930" spans="1:36" ht="35.25" customHeight="1">
      <c r="A930" s="14">
        <v>927</v>
      </c>
      <c r="B930" s="1">
        <v>784</v>
      </c>
      <c r="C930" s="12" t="s">
        <v>37</v>
      </c>
      <c r="D930" s="4" t="s">
        <v>1319</v>
      </c>
      <c r="E930" s="15">
        <v>0</v>
      </c>
      <c r="F930" s="30">
        <f>'[1]नमुना नं ८  (2)'!AB934</f>
        <v>0</v>
      </c>
      <c r="G930" s="15">
        <f t="shared" si="89"/>
        <v>0</v>
      </c>
      <c r="H930" s="31">
        <v>0</v>
      </c>
      <c r="I930" s="32">
        <f t="shared" si="94"/>
        <v>0</v>
      </c>
      <c r="J930" s="15">
        <f t="shared" si="90"/>
        <v>0</v>
      </c>
      <c r="K930" s="31">
        <v>0</v>
      </c>
      <c r="L930" s="32">
        <v>0</v>
      </c>
      <c r="M930" s="15">
        <f t="shared" si="91"/>
        <v>0</v>
      </c>
      <c r="N930" s="31">
        <v>0</v>
      </c>
      <c r="O930" s="15">
        <v>0</v>
      </c>
      <c r="P930" s="15">
        <f t="shared" si="92"/>
        <v>0</v>
      </c>
      <c r="Q930" s="15">
        <f t="shared" si="93"/>
        <v>0</v>
      </c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</row>
    <row r="931" spans="1:36" ht="35.25" customHeight="1">
      <c r="A931" s="14">
        <v>928</v>
      </c>
      <c r="B931" s="1">
        <v>785</v>
      </c>
      <c r="C931" s="12" t="s">
        <v>37</v>
      </c>
      <c r="D931" s="4" t="s">
        <v>1320</v>
      </c>
      <c r="E931" s="15">
        <v>0</v>
      </c>
      <c r="F931" s="30">
        <f>'[1]नमुना नं ८  (2)'!AB935</f>
        <v>0</v>
      </c>
      <c r="G931" s="15">
        <f t="shared" si="89"/>
        <v>0</v>
      </c>
      <c r="H931" s="31">
        <v>0</v>
      </c>
      <c r="I931" s="32">
        <f t="shared" si="94"/>
        <v>0</v>
      </c>
      <c r="J931" s="15">
        <f t="shared" si="90"/>
        <v>0</v>
      </c>
      <c r="K931" s="31">
        <v>0</v>
      </c>
      <c r="L931" s="32">
        <v>0</v>
      </c>
      <c r="M931" s="15">
        <f t="shared" si="91"/>
        <v>0</v>
      </c>
      <c r="N931" s="31">
        <v>0</v>
      </c>
      <c r="O931" s="15">
        <v>0</v>
      </c>
      <c r="P931" s="15">
        <f t="shared" si="92"/>
        <v>0</v>
      </c>
      <c r="Q931" s="15">
        <f t="shared" si="93"/>
        <v>0</v>
      </c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</row>
    <row r="932" spans="1:36" ht="35.25" customHeight="1">
      <c r="A932" s="14">
        <v>929</v>
      </c>
      <c r="B932" s="1">
        <v>786</v>
      </c>
      <c r="C932" s="12" t="s">
        <v>37</v>
      </c>
      <c r="D932" s="4" t="s">
        <v>1321</v>
      </c>
      <c r="E932" s="15">
        <v>0</v>
      </c>
      <c r="F932" s="30">
        <f>'[1]नमुना नं ८  (2)'!AB936</f>
        <v>0</v>
      </c>
      <c r="G932" s="15">
        <f t="shared" si="89"/>
        <v>0</v>
      </c>
      <c r="H932" s="31">
        <v>0</v>
      </c>
      <c r="I932" s="32">
        <f t="shared" si="94"/>
        <v>0</v>
      </c>
      <c r="J932" s="15">
        <f t="shared" si="90"/>
        <v>0</v>
      </c>
      <c r="K932" s="31">
        <v>0</v>
      </c>
      <c r="L932" s="32">
        <v>0</v>
      </c>
      <c r="M932" s="15">
        <f t="shared" si="91"/>
        <v>0</v>
      </c>
      <c r="N932" s="31">
        <v>0</v>
      </c>
      <c r="O932" s="15">
        <v>0</v>
      </c>
      <c r="P932" s="15">
        <f t="shared" si="92"/>
        <v>0</v>
      </c>
      <c r="Q932" s="15">
        <f t="shared" si="93"/>
        <v>0</v>
      </c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</row>
    <row r="933" spans="1:36" ht="35.25" customHeight="1">
      <c r="A933" s="14">
        <v>930</v>
      </c>
      <c r="B933" s="1">
        <v>787</v>
      </c>
      <c r="C933" s="12" t="s">
        <v>37</v>
      </c>
      <c r="D933" s="4" t="s">
        <v>1321</v>
      </c>
      <c r="E933" s="15">
        <v>0</v>
      </c>
      <c r="F933" s="30">
        <f>'[1]नमुना नं ८  (2)'!AB937</f>
        <v>0</v>
      </c>
      <c r="G933" s="15">
        <f t="shared" si="89"/>
        <v>0</v>
      </c>
      <c r="H933" s="31">
        <v>0</v>
      </c>
      <c r="I933" s="32">
        <f t="shared" si="94"/>
        <v>0</v>
      </c>
      <c r="J933" s="15">
        <f t="shared" si="90"/>
        <v>0</v>
      </c>
      <c r="K933" s="31">
        <v>0</v>
      </c>
      <c r="L933" s="32">
        <v>0</v>
      </c>
      <c r="M933" s="15">
        <f t="shared" si="91"/>
        <v>0</v>
      </c>
      <c r="N933" s="31">
        <v>0</v>
      </c>
      <c r="O933" s="15">
        <v>0</v>
      </c>
      <c r="P933" s="15">
        <f t="shared" si="92"/>
        <v>0</v>
      </c>
      <c r="Q933" s="15">
        <f t="shared" si="93"/>
        <v>0</v>
      </c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</row>
    <row r="934" spans="1:36" ht="35.25" customHeight="1">
      <c r="A934" s="14">
        <v>931</v>
      </c>
      <c r="B934" s="1">
        <v>788</v>
      </c>
      <c r="C934" s="12" t="s">
        <v>37</v>
      </c>
      <c r="D934" s="4" t="s">
        <v>1322</v>
      </c>
      <c r="E934" s="15">
        <v>0</v>
      </c>
      <c r="F934" s="30">
        <f>'[1]नमुना नं ८  (2)'!AB938</f>
        <v>0</v>
      </c>
      <c r="G934" s="15">
        <f t="shared" si="89"/>
        <v>0</v>
      </c>
      <c r="H934" s="31">
        <v>0</v>
      </c>
      <c r="I934" s="32">
        <f t="shared" si="94"/>
        <v>0</v>
      </c>
      <c r="J934" s="15">
        <f t="shared" si="90"/>
        <v>0</v>
      </c>
      <c r="K934" s="31">
        <v>0</v>
      </c>
      <c r="L934" s="32">
        <v>0</v>
      </c>
      <c r="M934" s="15">
        <f t="shared" si="91"/>
        <v>0</v>
      </c>
      <c r="N934" s="31">
        <v>0</v>
      </c>
      <c r="O934" s="15">
        <v>0</v>
      </c>
      <c r="P934" s="15">
        <f t="shared" si="92"/>
        <v>0</v>
      </c>
      <c r="Q934" s="15">
        <f t="shared" si="93"/>
        <v>0</v>
      </c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</row>
    <row r="935" spans="1:36" ht="35.25" customHeight="1">
      <c r="A935" s="14">
        <v>932</v>
      </c>
      <c r="B935" s="1">
        <v>789</v>
      </c>
      <c r="C935" s="12" t="s">
        <v>37</v>
      </c>
      <c r="D935" s="4" t="s">
        <v>1323</v>
      </c>
      <c r="E935" s="15">
        <v>0</v>
      </c>
      <c r="F935" s="30">
        <f>'[1]नमुना नं ८  (2)'!AB939</f>
        <v>0</v>
      </c>
      <c r="G935" s="15">
        <f t="shared" si="89"/>
        <v>0</v>
      </c>
      <c r="H935" s="31">
        <v>0</v>
      </c>
      <c r="I935" s="32">
        <f t="shared" si="94"/>
        <v>0</v>
      </c>
      <c r="J935" s="15">
        <f t="shared" si="90"/>
        <v>0</v>
      </c>
      <c r="K935" s="31">
        <v>0</v>
      </c>
      <c r="L935" s="32">
        <v>0</v>
      </c>
      <c r="M935" s="15">
        <f t="shared" si="91"/>
        <v>0</v>
      </c>
      <c r="N935" s="31">
        <v>0</v>
      </c>
      <c r="O935" s="15">
        <v>0</v>
      </c>
      <c r="P935" s="15">
        <f t="shared" si="92"/>
        <v>0</v>
      </c>
      <c r="Q935" s="15">
        <f t="shared" si="93"/>
        <v>0</v>
      </c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</row>
    <row r="936" spans="1:36" ht="35.25" customHeight="1">
      <c r="A936" s="14">
        <v>933</v>
      </c>
      <c r="B936" s="1">
        <v>790</v>
      </c>
      <c r="C936" s="12" t="s">
        <v>37</v>
      </c>
      <c r="D936" s="4" t="s">
        <v>1324</v>
      </c>
      <c r="E936" s="15">
        <v>0</v>
      </c>
      <c r="F936" s="30">
        <f>'[1]नमुना नं ८  (2)'!AB940</f>
        <v>0</v>
      </c>
      <c r="G936" s="15">
        <f t="shared" si="89"/>
        <v>0</v>
      </c>
      <c r="H936" s="31">
        <v>0</v>
      </c>
      <c r="I936" s="32">
        <f t="shared" si="94"/>
        <v>0</v>
      </c>
      <c r="J936" s="15">
        <f t="shared" si="90"/>
        <v>0</v>
      </c>
      <c r="K936" s="31">
        <v>0</v>
      </c>
      <c r="L936" s="32">
        <v>0</v>
      </c>
      <c r="M936" s="15">
        <f t="shared" si="91"/>
        <v>0</v>
      </c>
      <c r="N936" s="31">
        <v>0</v>
      </c>
      <c r="O936" s="15">
        <v>0</v>
      </c>
      <c r="P936" s="15">
        <f t="shared" si="92"/>
        <v>0</v>
      </c>
      <c r="Q936" s="15">
        <f t="shared" si="93"/>
        <v>0</v>
      </c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</row>
    <row r="937" spans="1:36" ht="35.25" customHeight="1">
      <c r="A937" s="14">
        <v>934</v>
      </c>
      <c r="B937" s="1">
        <v>791</v>
      </c>
      <c r="C937" s="12" t="s">
        <v>37</v>
      </c>
      <c r="D937" s="4" t="s">
        <v>1325</v>
      </c>
      <c r="E937" s="15">
        <v>0</v>
      </c>
      <c r="F937" s="30">
        <f>'[1]नमुना नं ८  (2)'!AB941</f>
        <v>0</v>
      </c>
      <c r="G937" s="15">
        <f t="shared" si="89"/>
        <v>0</v>
      </c>
      <c r="H937" s="31">
        <v>0</v>
      </c>
      <c r="I937" s="32">
        <f t="shared" si="94"/>
        <v>0</v>
      </c>
      <c r="J937" s="15">
        <f t="shared" si="90"/>
        <v>0</v>
      </c>
      <c r="K937" s="31">
        <v>0</v>
      </c>
      <c r="L937" s="32">
        <v>0</v>
      </c>
      <c r="M937" s="15">
        <f t="shared" si="91"/>
        <v>0</v>
      </c>
      <c r="N937" s="31">
        <v>0</v>
      </c>
      <c r="O937" s="15">
        <v>0</v>
      </c>
      <c r="P937" s="15">
        <f t="shared" si="92"/>
        <v>0</v>
      </c>
      <c r="Q937" s="15">
        <f t="shared" si="93"/>
        <v>0</v>
      </c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</row>
    <row r="938" spans="1:36" ht="35.25" customHeight="1">
      <c r="A938" s="14">
        <v>935</v>
      </c>
      <c r="B938" s="1">
        <v>792</v>
      </c>
      <c r="C938" s="12" t="s">
        <v>37</v>
      </c>
      <c r="D938" s="4" t="s">
        <v>1326</v>
      </c>
      <c r="E938" s="15">
        <v>0</v>
      </c>
      <c r="F938" s="30">
        <f>'[1]नमुना नं ८  (2)'!AB942</f>
        <v>0</v>
      </c>
      <c r="G938" s="15">
        <f t="shared" si="89"/>
        <v>0</v>
      </c>
      <c r="H938" s="31">
        <v>0</v>
      </c>
      <c r="I938" s="32">
        <f t="shared" si="94"/>
        <v>0</v>
      </c>
      <c r="J938" s="15">
        <f t="shared" si="90"/>
        <v>0</v>
      </c>
      <c r="K938" s="31">
        <v>0</v>
      </c>
      <c r="L938" s="32">
        <v>0</v>
      </c>
      <c r="M938" s="15">
        <f t="shared" si="91"/>
        <v>0</v>
      </c>
      <c r="N938" s="31">
        <v>0</v>
      </c>
      <c r="O938" s="15">
        <v>0</v>
      </c>
      <c r="P938" s="15">
        <f t="shared" si="92"/>
        <v>0</v>
      </c>
      <c r="Q938" s="15">
        <f t="shared" si="93"/>
        <v>0</v>
      </c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</row>
    <row r="939" spans="1:36" ht="35.25" customHeight="1">
      <c r="A939" s="14">
        <v>936</v>
      </c>
      <c r="B939" s="1">
        <v>793</v>
      </c>
      <c r="C939" s="12" t="s">
        <v>37</v>
      </c>
      <c r="D939" s="4" t="s">
        <v>1327</v>
      </c>
      <c r="E939" s="15">
        <v>0</v>
      </c>
      <c r="F939" s="30">
        <f>'[1]नमुना नं ८  (2)'!AB943</f>
        <v>0</v>
      </c>
      <c r="G939" s="15">
        <f t="shared" si="89"/>
        <v>0</v>
      </c>
      <c r="H939" s="31">
        <v>0</v>
      </c>
      <c r="I939" s="32">
        <f t="shared" si="94"/>
        <v>0</v>
      </c>
      <c r="J939" s="15">
        <f t="shared" si="90"/>
        <v>0</v>
      </c>
      <c r="K939" s="31">
        <v>0</v>
      </c>
      <c r="L939" s="32">
        <v>0</v>
      </c>
      <c r="M939" s="15">
        <f t="shared" si="91"/>
        <v>0</v>
      </c>
      <c r="N939" s="31">
        <v>0</v>
      </c>
      <c r="O939" s="15">
        <v>0</v>
      </c>
      <c r="P939" s="15">
        <f t="shared" si="92"/>
        <v>0</v>
      </c>
      <c r="Q939" s="15">
        <f t="shared" si="93"/>
        <v>0</v>
      </c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</row>
    <row r="940" spans="1:36" ht="35.25" customHeight="1">
      <c r="A940" s="14">
        <v>937</v>
      </c>
      <c r="B940" s="1">
        <v>794</v>
      </c>
      <c r="C940" s="12" t="s">
        <v>37</v>
      </c>
      <c r="D940" s="7" t="s">
        <v>1328</v>
      </c>
      <c r="E940" s="15">
        <v>0</v>
      </c>
      <c r="F940" s="30">
        <f>'[1]नमुना नं ८  (2)'!AB944</f>
        <v>0</v>
      </c>
      <c r="G940" s="15">
        <f t="shared" si="89"/>
        <v>0</v>
      </c>
      <c r="H940" s="31">
        <v>0</v>
      </c>
      <c r="I940" s="32">
        <f t="shared" si="94"/>
        <v>0</v>
      </c>
      <c r="J940" s="15">
        <f t="shared" si="90"/>
        <v>0</v>
      </c>
      <c r="K940" s="31">
        <v>0</v>
      </c>
      <c r="L940" s="32">
        <v>0</v>
      </c>
      <c r="M940" s="15">
        <f t="shared" si="91"/>
        <v>0</v>
      </c>
      <c r="N940" s="31">
        <v>0</v>
      </c>
      <c r="O940" s="15">
        <v>0</v>
      </c>
      <c r="P940" s="15">
        <f t="shared" si="92"/>
        <v>0</v>
      </c>
      <c r="Q940" s="15">
        <f t="shared" si="93"/>
        <v>0</v>
      </c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</row>
    <row r="941" spans="1:36" ht="35.25" customHeight="1">
      <c r="A941" s="14">
        <v>938</v>
      </c>
      <c r="B941" s="1">
        <v>795</v>
      </c>
      <c r="C941" s="12" t="s">
        <v>37</v>
      </c>
      <c r="D941" s="7" t="s">
        <v>1329</v>
      </c>
      <c r="E941" s="15">
        <v>0</v>
      </c>
      <c r="F941" s="30">
        <f>'[1]नमुना नं ८  (2)'!AB945</f>
        <v>0</v>
      </c>
      <c r="G941" s="15">
        <f t="shared" si="89"/>
        <v>0</v>
      </c>
      <c r="H941" s="31">
        <v>0</v>
      </c>
      <c r="I941" s="32">
        <f t="shared" si="94"/>
        <v>0</v>
      </c>
      <c r="J941" s="15">
        <f t="shared" si="90"/>
        <v>0</v>
      </c>
      <c r="K941" s="31">
        <v>0</v>
      </c>
      <c r="L941" s="32">
        <v>0</v>
      </c>
      <c r="M941" s="15">
        <f t="shared" si="91"/>
        <v>0</v>
      </c>
      <c r="N941" s="31">
        <v>0</v>
      </c>
      <c r="O941" s="15">
        <v>0</v>
      </c>
      <c r="P941" s="15">
        <f t="shared" si="92"/>
        <v>0</v>
      </c>
      <c r="Q941" s="15">
        <f t="shared" si="93"/>
        <v>0</v>
      </c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</row>
    <row r="942" spans="1:36" ht="35.25" customHeight="1">
      <c r="A942" s="14">
        <v>939</v>
      </c>
      <c r="B942" s="1">
        <v>796</v>
      </c>
      <c r="C942" s="12" t="s">
        <v>37</v>
      </c>
      <c r="D942" s="7" t="s">
        <v>1330</v>
      </c>
      <c r="E942" s="15">
        <v>0</v>
      </c>
      <c r="F942" s="30">
        <f>'[1]नमुना नं ८  (2)'!AB946</f>
        <v>0</v>
      </c>
      <c r="G942" s="15">
        <f t="shared" si="89"/>
        <v>0</v>
      </c>
      <c r="H942" s="31">
        <v>0</v>
      </c>
      <c r="I942" s="32">
        <f t="shared" si="94"/>
        <v>0</v>
      </c>
      <c r="J942" s="15">
        <f t="shared" si="90"/>
        <v>0</v>
      </c>
      <c r="K942" s="31">
        <v>0</v>
      </c>
      <c r="L942" s="32">
        <v>0</v>
      </c>
      <c r="M942" s="15">
        <f t="shared" si="91"/>
        <v>0</v>
      </c>
      <c r="N942" s="31">
        <v>0</v>
      </c>
      <c r="O942" s="15">
        <v>0</v>
      </c>
      <c r="P942" s="15">
        <f t="shared" si="92"/>
        <v>0</v>
      </c>
      <c r="Q942" s="15">
        <f t="shared" si="93"/>
        <v>0</v>
      </c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</row>
    <row r="943" spans="1:36" ht="35.25" customHeight="1">
      <c r="A943" s="14">
        <v>940</v>
      </c>
      <c r="B943" s="1">
        <v>797</v>
      </c>
      <c r="C943" s="12" t="s">
        <v>37</v>
      </c>
      <c r="D943" s="7" t="s">
        <v>1331</v>
      </c>
      <c r="E943" s="15">
        <v>0</v>
      </c>
      <c r="F943" s="30">
        <f>'[1]नमुना नं ८  (2)'!AB947</f>
        <v>0</v>
      </c>
      <c r="G943" s="15">
        <f t="shared" si="89"/>
        <v>0</v>
      </c>
      <c r="H943" s="31">
        <v>0</v>
      </c>
      <c r="I943" s="32">
        <f t="shared" si="94"/>
        <v>0</v>
      </c>
      <c r="J943" s="15">
        <f t="shared" si="90"/>
        <v>0</v>
      </c>
      <c r="K943" s="31">
        <v>0</v>
      </c>
      <c r="L943" s="32">
        <v>0</v>
      </c>
      <c r="M943" s="15">
        <f t="shared" si="91"/>
        <v>0</v>
      </c>
      <c r="N943" s="31">
        <v>0</v>
      </c>
      <c r="O943" s="15">
        <v>0</v>
      </c>
      <c r="P943" s="15">
        <f t="shared" si="92"/>
        <v>0</v>
      </c>
      <c r="Q943" s="15">
        <f t="shared" si="93"/>
        <v>0</v>
      </c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</row>
    <row r="944" spans="1:36" ht="35.25" customHeight="1">
      <c r="A944" s="14">
        <v>941</v>
      </c>
      <c r="B944" s="1">
        <v>798</v>
      </c>
      <c r="C944" s="12" t="s">
        <v>37</v>
      </c>
      <c r="D944" s="7" t="s">
        <v>1332</v>
      </c>
      <c r="E944" s="15">
        <v>0</v>
      </c>
      <c r="F944" s="30">
        <f>'[1]नमुना नं ८  (2)'!AB948</f>
        <v>0</v>
      </c>
      <c r="G944" s="15">
        <f t="shared" ref="G944:G1002" si="95">E944+F944</f>
        <v>0</v>
      </c>
      <c r="H944" s="31">
        <v>0</v>
      </c>
      <c r="I944" s="32">
        <f t="shared" si="94"/>
        <v>0</v>
      </c>
      <c r="J944" s="15">
        <f t="shared" ref="J944:J1002" si="96">H944+I944</f>
        <v>0</v>
      </c>
      <c r="K944" s="31">
        <v>0</v>
      </c>
      <c r="L944" s="32">
        <v>0</v>
      </c>
      <c r="M944" s="15">
        <f t="shared" ref="M944:M1002" si="97">K944+L944</f>
        <v>0</v>
      </c>
      <c r="N944" s="31">
        <v>0</v>
      </c>
      <c r="O944" s="15">
        <v>0</v>
      </c>
      <c r="P944" s="15">
        <f t="shared" ref="P944:P1002" si="98">N944+O944</f>
        <v>0</v>
      </c>
      <c r="Q944" s="15">
        <f t="shared" ref="Q944:Q1002" si="99">G944+J944+M944+P944</f>
        <v>0</v>
      </c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</row>
    <row r="945" spans="1:36" ht="35.25" customHeight="1">
      <c r="A945" s="14">
        <v>942</v>
      </c>
      <c r="B945" s="1">
        <v>799</v>
      </c>
      <c r="C945" s="12" t="s">
        <v>37</v>
      </c>
      <c r="D945" s="7" t="s">
        <v>1333</v>
      </c>
      <c r="E945" s="15">
        <v>0</v>
      </c>
      <c r="F945" s="30">
        <f>'[1]नमुना नं ८  (2)'!AB949</f>
        <v>0</v>
      </c>
      <c r="G945" s="15">
        <f t="shared" si="95"/>
        <v>0</v>
      </c>
      <c r="H945" s="31">
        <v>0</v>
      </c>
      <c r="I945" s="32">
        <f t="shared" si="94"/>
        <v>0</v>
      </c>
      <c r="J945" s="15">
        <f t="shared" si="96"/>
        <v>0</v>
      </c>
      <c r="K945" s="31">
        <v>0</v>
      </c>
      <c r="L945" s="32">
        <v>0</v>
      </c>
      <c r="M945" s="15">
        <f t="shared" si="97"/>
        <v>0</v>
      </c>
      <c r="N945" s="31">
        <v>0</v>
      </c>
      <c r="O945" s="15">
        <v>0</v>
      </c>
      <c r="P945" s="15">
        <f t="shared" si="98"/>
        <v>0</v>
      </c>
      <c r="Q945" s="15">
        <f t="shared" si="99"/>
        <v>0</v>
      </c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</row>
    <row r="946" spans="1:36" ht="35.25" customHeight="1">
      <c r="A946" s="14">
        <v>943</v>
      </c>
      <c r="B946" s="1">
        <v>800</v>
      </c>
      <c r="C946" s="12" t="s">
        <v>37</v>
      </c>
      <c r="D946" s="7" t="s">
        <v>1334</v>
      </c>
      <c r="E946" s="15">
        <v>0</v>
      </c>
      <c r="F946" s="30">
        <f>'[1]नमुना नं ८  (2)'!AB950</f>
        <v>0</v>
      </c>
      <c r="G946" s="15">
        <f t="shared" si="95"/>
        <v>0</v>
      </c>
      <c r="H946" s="31">
        <v>0</v>
      </c>
      <c r="I946" s="32">
        <f t="shared" si="94"/>
        <v>0</v>
      </c>
      <c r="J946" s="15">
        <f t="shared" si="96"/>
        <v>0</v>
      </c>
      <c r="K946" s="31">
        <v>0</v>
      </c>
      <c r="L946" s="32">
        <v>0</v>
      </c>
      <c r="M946" s="15">
        <f t="shared" si="97"/>
        <v>0</v>
      </c>
      <c r="N946" s="31">
        <v>0</v>
      </c>
      <c r="O946" s="15">
        <v>0</v>
      </c>
      <c r="P946" s="15">
        <f t="shared" si="98"/>
        <v>0</v>
      </c>
      <c r="Q946" s="15">
        <f t="shared" si="99"/>
        <v>0</v>
      </c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</row>
    <row r="947" spans="1:36" ht="35.25" customHeight="1">
      <c r="A947" s="14">
        <v>944</v>
      </c>
      <c r="B947" s="1">
        <v>801</v>
      </c>
      <c r="C947" s="12" t="s">
        <v>37</v>
      </c>
      <c r="D947" s="7" t="s">
        <v>1335</v>
      </c>
      <c r="E947" s="15">
        <v>0</v>
      </c>
      <c r="F947" s="30">
        <f>'[1]नमुना नं ८  (2)'!AB951</f>
        <v>0</v>
      </c>
      <c r="G947" s="15">
        <f t="shared" si="95"/>
        <v>0</v>
      </c>
      <c r="H947" s="31">
        <v>0</v>
      </c>
      <c r="I947" s="32">
        <f t="shared" si="94"/>
        <v>0</v>
      </c>
      <c r="J947" s="15">
        <f t="shared" si="96"/>
        <v>0</v>
      </c>
      <c r="K947" s="31">
        <v>0</v>
      </c>
      <c r="L947" s="32">
        <v>0</v>
      </c>
      <c r="M947" s="15">
        <f t="shared" si="97"/>
        <v>0</v>
      </c>
      <c r="N947" s="31">
        <v>0</v>
      </c>
      <c r="O947" s="15">
        <v>0</v>
      </c>
      <c r="P947" s="15">
        <f t="shared" si="98"/>
        <v>0</v>
      </c>
      <c r="Q947" s="15">
        <f t="shared" si="99"/>
        <v>0</v>
      </c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</row>
    <row r="948" spans="1:36" ht="35.25" customHeight="1">
      <c r="A948" s="14">
        <v>945</v>
      </c>
      <c r="B948" s="1">
        <v>802</v>
      </c>
      <c r="C948" s="12" t="s">
        <v>37</v>
      </c>
      <c r="D948" s="7"/>
      <c r="E948" s="15">
        <v>0</v>
      </c>
      <c r="F948" s="30">
        <f>'[1]नमुना नं ८  (2)'!AB952</f>
        <v>0</v>
      </c>
      <c r="G948" s="15">
        <f t="shared" si="95"/>
        <v>0</v>
      </c>
      <c r="H948" s="31">
        <v>0</v>
      </c>
      <c r="I948" s="32">
        <f t="shared" si="94"/>
        <v>0</v>
      </c>
      <c r="J948" s="15">
        <f t="shared" si="96"/>
        <v>0</v>
      </c>
      <c r="K948" s="31">
        <v>0</v>
      </c>
      <c r="L948" s="32">
        <v>0</v>
      </c>
      <c r="M948" s="15">
        <f t="shared" si="97"/>
        <v>0</v>
      </c>
      <c r="N948" s="31">
        <v>0</v>
      </c>
      <c r="O948" s="15">
        <v>0</v>
      </c>
      <c r="P948" s="15">
        <f t="shared" si="98"/>
        <v>0</v>
      </c>
      <c r="Q948" s="15">
        <f t="shared" si="99"/>
        <v>0</v>
      </c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</row>
    <row r="949" spans="1:36" ht="35.25" customHeight="1">
      <c r="A949" s="14">
        <v>946</v>
      </c>
      <c r="B949" s="1">
        <v>803</v>
      </c>
      <c r="C949" s="12" t="s">
        <v>37</v>
      </c>
      <c r="D949" s="7" t="s">
        <v>1336</v>
      </c>
      <c r="E949" s="15">
        <v>0</v>
      </c>
      <c r="F949" s="30">
        <f>'[1]नमुना नं ८  (2)'!AB953</f>
        <v>0</v>
      </c>
      <c r="G949" s="15">
        <f t="shared" si="95"/>
        <v>0</v>
      </c>
      <c r="H949" s="31">
        <v>0</v>
      </c>
      <c r="I949" s="32">
        <f t="shared" si="94"/>
        <v>0</v>
      </c>
      <c r="J949" s="15">
        <f t="shared" si="96"/>
        <v>0</v>
      </c>
      <c r="K949" s="31">
        <v>0</v>
      </c>
      <c r="L949" s="32">
        <v>0</v>
      </c>
      <c r="M949" s="15">
        <f t="shared" si="97"/>
        <v>0</v>
      </c>
      <c r="N949" s="31">
        <v>0</v>
      </c>
      <c r="O949" s="15">
        <v>0</v>
      </c>
      <c r="P949" s="15">
        <f t="shared" si="98"/>
        <v>0</v>
      </c>
      <c r="Q949" s="15">
        <f t="shared" si="99"/>
        <v>0</v>
      </c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</row>
    <row r="950" spans="1:36" ht="35.25" customHeight="1">
      <c r="A950" s="14">
        <v>947</v>
      </c>
      <c r="B950" s="1">
        <v>804</v>
      </c>
      <c r="C950" s="12" t="s">
        <v>37</v>
      </c>
      <c r="D950" s="7" t="s">
        <v>1337</v>
      </c>
      <c r="E950" s="15">
        <v>0</v>
      </c>
      <c r="F950" s="30">
        <f>'[1]नमुना नं ८  (2)'!AB954</f>
        <v>0</v>
      </c>
      <c r="G950" s="15">
        <f t="shared" si="95"/>
        <v>0</v>
      </c>
      <c r="H950" s="31">
        <v>0</v>
      </c>
      <c r="I950" s="32">
        <f t="shared" si="94"/>
        <v>0</v>
      </c>
      <c r="J950" s="15">
        <f t="shared" si="96"/>
        <v>0</v>
      </c>
      <c r="K950" s="31">
        <v>0</v>
      </c>
      <c r="L950" s="32">
        <v>0</v>
      </c>
      <c r="M950" s="15">
        <f t="shared" si="97"/>
        <v>0</v>
      </c>
      <c r="N950" s="31">
        <v>0</v>
      </c>
      <c r="O950" s="15">
        <v>0</v>
      </c>
      <c r="P950" s="15">
        <f t="shared" si="98"/>
        <v>0</v>
      </c>
      <c r="Q950" s="15">
        <f t="shared" si="99"/>
        <v>0</v>
      </c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</row>
    <row r="951" spans="1:36" ht="35.25" customHeight="1">
      <c r="A951" s="14">
        <v>948</v>
      </c>
      <c r="B951" s="1">
        <v>805</v>
      </c>
      <c r="C951" s="12" t="s">
        <v>37</v>
      </c>
      <c r="D951" s="7" t="s">
        <v>1338</v>
      </c>
      <c r="E951" s="15">
        <v>0</v>
      </c>
      <c r="F951" s="30">
        <f>'[1]नमुना नं ८  (2)'!AB955</f>
        <v>0</v>
      </c>
      <c r="G951" s="15">
        <f t="shared" si="95"/>
        <v>0</v>
      </c>
      <c r="H951" s="31">
        <v>0</v>
      </c>
      <c r="I951" s="32">
        <f t="shared" si="94"/>
        <v>0</v>
      </c>
      <c r="J951" s="15">
        <f t="shared" si="96"/>
        <v>0</v>
      </c>
      <c r="K951" s="31">
        <v>0</v>
      </c>
      <c r="L951" s="32">
        <v>0</v>
      </c>
      <c r="M951" s="15">
        <f t="shared" si="97"/>
        <v>0</v>
      </c>
      <c r="N951" s="31">
        <v>0</v>
      </c>
      <c r="O951" s="15">
        <v>0</v>
      </c>
      <c r="P951" s="15">
        <f t="shared" si="98"/>
        <v>0</v>
      </c>
      <c r="Q951" s="15">
        <f t="shared" si="99"/>
        <v>0</v>
      </c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</row>
    <row r="952" spans="1:36" ht="35.25" customHeight="1">
      <c r="A952" s="14">
        <v>949</v>
      </c>
      <c r="B952" s="1">
        <v>806</v>
      </c>
      <c r="C952" s="12" t="s">
        <v>37</v>
      </c>
      <c r="D952" s="7" t="s">
        <v>1339</v>
      </c>
      <c r="E952" s="15">
        <v>0</v>
      </c>
      <c r="F952" s="30">
        <f>'[1]नमुना नं ८  (2)'!AB956</f>
        <v>0</v>
      </c>
      <c r="G952" s="15">
        <f t="shared" si="95"/>
        <v>0</v>
      </c>
      <c r="H952" s="31">
        <v>0</v>
      </c>
      <c r="I952" s="32">
        <f t="shared" si="94"/>
        <v>0</v>
      </c>
      <c r="J952" s="15">
        <f t="shared" si="96"/>
        <v>0</v>
      </c>
      <c r="K952" s="31">
        <v>0</v>
      </c>
      <c r="L952" s="32">
        <v>0</v>
      </c>
      <c r="M952" s="15">
        <f t="shared" si="97"/>
        <v>0</v>
      </c>
      <c r="N952" s="31">
        <v>0</v>
      </c>
      <c r="O952" s="15">
        <v>0</v>
      </c>
      <c r="P952" s="15">
        <f t="shared" si="98"/>
        <v>0</v>
      </c>
      <c r="Q952" s="15">
        <f t="shared" si="99"/>
        <v>0</v>
      </c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</row>
    <row r="953" spans="1:36" ht="35.25" customHeight="1">
      <c r="A953" s="14">
        <v>950</v>
      </c>
      <c r="B953" s="1">
        <v>807</v>
      </c>
      <c r="C953" s="12" t="s">
        <v>37</v>
      </c>
      <c r="D953" s="7" t="s">
        <v>1340</v>
      </c>
      <c r="E953" s="15">
        <v>0</v>
      </c>
      <c r="F953" s="30">
        <f>'[1]नमुना नं ८  (2)'!AB957</f>
        <v>0</v>
      </c>
      <c r="G953" s="15">
        <f t="shared" si="95"/>
        <v>0</v>
      </c>
      <c r="H953" s="31">
        <v>0</v>
      </c>
      <c r="I953" s="32">
        <f t="shared" si="94"/>
        <v>0</v>
      </c>
      <c r="J953" s="15">
        <f t="shared" si="96"/>
        <v>0</v>
      </c>
      <c r="K953" s="31">
        <v>0</v>
      </c>
      <c r="L953" s="32">
        <v>0</v>
      </c>
      <c r="M953" s="15">
        <f t="shared" si="97"/>
        <v>0</v>
      </c>
      <c r="N953" s="31">
        <v>0</v>
      </c>
      <c r="O953" s="15">
        <v>0</v>
      </c>
      <c r="P953" s="15">
        <f t="shared" si="98"/>
        <v>0</v>
      </c>
      <c r="Q953" s="15">
        <f t="shared" si="99"/>
        <v>0</v>
      </c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</row>
    <row r="954" spans="1:36" ht="35.25" customHeight="1">
      <c r="A954" s="14">
        <v>951</v>
      </c>
      <c r="B954" s="1">
        <v>808</v>
      </c>
      <c r="C954" s="12" t="s">
        <v>37</v>
      </c>
      <c r="D954" s="7" t="s">
        <v>1341</v>
      </c>
      <c r="E954" s="15">
        <v>0</v>
      </c>
      <c r="F954" s="30">
        <f>'[1]नमुना नं ८  (2)'!AB958</f>
        <v>0</v>
      </c>
      <c r="G954" s="15">
        <f t="shared" si="95"/>
        <v>0</v>
      </c>
      <c r="H954" s="31">
        <v>0</v>
      </c>
      <c r="I954" s="32">
        <f t="shared" si="94"/>
        <v>0</v>
      </c>
      <c r="J954" s="15">
        <f t="shared" si="96"/>
        <v>0</v>
      </c>
      <c r="K954" s="31">
        <v>0</v>
      </c>
      <c r="L954" s="32">
        <v>0</v>
      </c>
      <c r="M954" s="15">
        <f t="shared" si="97"/>
        <v>0</v>
      </c>
      <c r="N954" s="31">
        <v>0</v>
      </c>
      <c r="O954" s="15">
        <v>0</v>
      </c>
      <c r="P954" s="15">
        <f t="shared" si="98"/>
        <v>0</v>
      </c>
      <c r="Q954" s="15">
        <f t="shared" si="99"/>
        <v>0</v>
      </c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</row>
    <row r="955" spans="1:36" ht="35.25" customHeight="1">
      <c r="A955" s="14">
        <v>952</v>
      </c>
      <c r="B955" s="1">
        <v>809</v>
      </c>
      <c r="C955" s="12" t="s">
        <v>156</v>
      </c>
      <c r="D955" s="7" t="s">
        <v>1342</v>
      </c>
      <c r="E955" s="15">
        <v>0</v>
      </c>
      <c r="F955" s="30">
        <v>552</v>
      </c>
      <c r="G955" s="15">
        <f t="shared" si="95"/>
        <v>552</v>
      </c>
      <c r="H955" s="31">
        <v>0</v>
      </c>
      <c r="I955" s="32">
        <v>20</v>
      </c>
      <c r="J955" s="15">
        <f t="shared" si="96"/>
        <v>20</v>
      </c>
      <c r="K955" s="31">
        <v>0</v>
      </c>
      <c r="L955" s="32">
        <v>20</v>
      </c>
      <c r="M955" s="15">
        <f t="shared" si="97"/>
        <v>20</v>
      </c>
      <c r="N955" s="31">
        <v>0</v>
      </c>
      <c r="O955" s="15">
        <v>0</v>
      </c>
      <c r="P955" s="15">
        <f t="shared" si="98"/>
        <v>0</v>
      </c>
      <c r="Q955" s="15">
        <f t="shared" si="99"/>
        <v>592</v>
      </c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</row>
    <row r="956" spans="1:36" ht="35.25" customHeight="1">
      <c r="A956" s="14">
        <v>953</v>
      </c>
      <c r="B956" s="1">
        <v>810</v>
      </c>
      <c r="C956" s="12" t="s">
        <v>156</v>
      </c>
      <c r="D956" s="7" t="s">
        <v>1343</v>
      </c>
      <c r="E956" s="15">
        <v>0</v>
      </c>
      <c r="F956" s="30">
        <v>1002</v>
      </c>
      <c r="G956" s="15">
        <f t="shared" si="95"/>
        <v>1002</v>
      </c>
      <c r="H956" s="31">
        <v>0</v>
      </c>
      <c r="I956" s="32">
        <v>20</v>
      </c>
      <c r="J956" s="15">
        <f t="shared" si="96"/>
        <v>20</v>
      </c>
      <c r="K956" s="31">
        <v>0</v>
      </c>
      <c r="L956" s="32">
        <v>20</v>
      </c>
      <c r="M956" s="15">
        <f t="shared" si="97"/>
        <v>20</v>
      </c>
      <c r="N956" s="31">
        <v>0</v>
      </c>
      <c r="O956" s="15">
        <v>0</v>
      </c>
      <c r="P956" s="15">
        <f t="shared" si="98"/>
        <v>0</v>
      </c>
      <c r="Q956" s="15">
        <f t="shared" si="99"/>
        <v>1042</v>
      </c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</row>
    <row r="957" spans="1:36" ht="35.25" customHeight="1">
      <c r="A957" s="14">
        <v>954</v>
      </c>
      <c r="B957" s="1">
        <v>811</v>
      </c>
      <c r="C957" s="12" t="s">
        <v>262</v>
      </c>
      <c r="D957" s="7" t="s">
        <v>1344</v>
      </c>
      <c r="E957" s="15">
        <v>365</v>
      </c>
      <c r="F957" s="30">
        <v>188</v>
      </c>
      <c r="G957" s="15">
        <f t="shared" si="95"/>
        <v>553</v>
      </c>
      <c r="H957" s="31">
        <v>20</v>
      </c>
      <c r="I957" s="32">
        <f t="shared" si="94"/>
        <v>0</v>
      </c>
      <c r="J957" s="15">
        <f t="shared" si="96"/>
        <v>20</v>
      </c>
      <c r="K957" s="31">
        <v>20</v>
      </c>
      <c r="L957" s="32">
        <v>0</v>
      </c>
      <c r="M957" s="15">
        <f t="shared" si="97"/>
        <v>20</v>
      </c>
      <c r="N957" s="31">
        <v>0</v>
      </c>
      <c r="O957" s="15">
        <v>0</v>
      </c>
      <c r="P957" s="15">
        <f t="shared" si="98"/>
        <v>0</v>
      </c>
      <c r="Q957" s="15">
        <f t="shared" si="99"/>
        <v>593</v>
      </c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</row>
    <row r="958" spans="1:36" ht="35.25" customHeight="1">
      <c r="A958" s="14">
        <v>955</v>
      </c>
      <c r="B958" s="1">
        <v>812</v>
      </c>
      <c r="C958" s="12" t="s">
        <v>569</v>
      </c>
      <c r="D958" s="7" t="s">
        <v>1345</v>
      </c>
      <c r="E958" s="15">
        <v>711</v>
      </c>
      <c r="F958" s="30">
        <v>711</v>
      </c>
      <c r="G958" s="15">
        <f t="shared" si="95"/>
        <v>1422</v>
      </c>
      <c r="H958" s="31">
        <v>0</v>
      </c>
      <c r="I958" s="32">
        <f t="shared" si="94"/>
        <v>0</v>
      </c>
      <c r="J958" s="15">
        <f t="shared" si="96"/>
        <v>0</v>
      </c>
      <c r="K958" s="31">
        <v>0</v>
      </c>
      <c r="L958" s="32">
        <v>0</v>
      </c>
      <c r="M958" s="15">
        <f t="shared" si="97"/>
        <v>0</v>
      </c>
      <c r="N958" s="31">
        <v>0</v>
      </c>
      <c r="O958" s="15">
        <v>0</v>
      </c>
      <c r="P958" s="15">
        <f t="shared" si="98"/>
        <v>0</v>
      </c>
      <c r="Q958" s="15">
        <f t="shared" si="99"/>
        <v>1422</v>
      </c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</row>
    <row r="959" spans="1:36" ht="35.25" customHeight="1">
      <c r="A959" s="14">
        <v>956</v>
      </c>
      <c r="B959" s="1">
        <v>813</v>
      </c>
      <c r="C959" s="12" t="s">
        <v>569</v>
      </c>
      <c r="D959" s="7" t="s">
        <v>1346</v>
      </c>
      <c r="E959" s="15">
        <v>920</v>
      </c>
      <c r="F959" s="30">
        <v>920</v>
      </c>
      <c r="G959" s="15">
        <f t="shared" si="95"/>
        <v>1840</v>
      </c>
      <c r="H959" s="31">
        <v>20</v>
      </c>
      <c r="I959" s="32">
        <f t="shared" si="94"/>
        <v>20</v>
      </c>
      <c r="J959" s="15">
        <f t="shared" si="96"/>
        <v>40</v>
      </c>
      <c r="K959" s="31">
        <v>20</v>
      </c>
      <c r="L959" s="32">
        <v>20</v>
      </c>
      <c r="M959" s="15">
        <f t="shared" si="97"/>
        <v>40</v>
      </c>
      <c r="N959" s="31">
        <v>0</v>
      </c>
      <c r="O959" s="15">
        <v>0</v>
      </c>
      <c r="P959" s="15">
        <f t="shared" si="98"/>
        <v>0</v>
      </c>
      <c r="Q959" s="15">
        <f t="shared" si="99"/>
        <v>1920</v>
      </c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</row>
    <row r="960" spans="1:36" ht="35.25" customHeight="1">
      <c r="A960" s="14">
        <v>957</v>
      </c>
      <c r="B960" s="1">
        <v>814</v>
      </c>
      <c r="C960" s="12" t="s">
        <v>260</v>
      </c>
      <c r="D960" s="7" t="s">
        <v>1347</v>
      </c>
      <c r="E960" s="15">
        <v>1406</v>
      </c>
      <c r="F960" s="30">
        <v>386</v>
      </c>
      <c r="G960" s="15">
        <f t="shared" si="95"/>
        <v>1792</v>
      </c>
      <c r="H960" s="31">
        <v>20</v>
      </c>
      <c r="I960" s="32">
        <f t="shared" si="94"/>
        <v>20</v>
      </c>
      <c r="J960" s="15">
        <f t="shared" si="96"/>
        <v>40</v>
      </c>
      <c r="K960" s="31">
        <v>80</v>
      </c>
      <c r="L960" s="32">
        <v>20</v>
      </c>
      <c r="M960" s="15">
        <f t="shared" si="97"/>
        <v>100</v>
      </c>
      <c r="N960" s="31">
        <v>225</v>
      </c>
      <c r="O960" s="15">
        <v>0</v>
      </c>
      <c r="P960" s="15">
        <f t="shared" si="98"/>
        <v>225</v>
      </c>
      <c r="Q960" s="15">
        <f t="shared" si="99"/>
        <v>2157</v>
      </c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</row>
    <row r="961" spans="1:36" ht="35.25" customHeight="1">
      <c r="A961" s="14">
        <v>958</v>
      </c>
      <c r="B961" s="1" t="s">
        <v>1348</v>
      </c>
      <c r="C961" s="12" t="s">
        <v>156</v>
      </c>
      <c r="D961" s="7" t="s">
        <v>1349</v>
      </c>
      <c r="E961" s="15">
        <v>0</v>
      </c>
      <c r="F961" s="30">
        <v>473</v>
      </c>
      <c r="G961" s="15">
        <f t="shared" si="95"/>
        <v>473</v>
      </c>
      <c r="H961" s="31">
        <v>0</v>
      </c>
      <c r="I961" s="32">
        <f t="shared" si="94"/>
        <v>20</v>
      </c>
      <c r="J961" s="15">
        <f t="shared" si="96"/>
        <v>20</v>
      </c>
      <c r="K961" s="31">
        <v>0</v>
      </c>
      <c r="L961" s="32">
        <v>20</v>
      </c>
      <c r="M961" s="15">
        <f t="shared" si="97"/>
        <v>20</v>
      </c>
      <c r="N961" s="31">
        <v>0</v>
      </c>
      <c r="O961" s="15">
        <v>0</v>
      </c>
      <c r="P961" s="15">
        <f t="shared" si="98"/>
        <v>0</v>
      </c>
      <c r="Q961" s="15">
        <f t="shared" si="99"/>
        <v>513</v>
      </c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</row>
    <row r="962" spans="1:36" ht="35.25" customHeight="1">
      <c r="A962" s="14">
        <v>959</v>
      </c>
      <c r="B962" s="1" t="s">
        <v>1350</v>
      </c>
      <c r="C962" s="12" t="s">
        <v>156</v>
      </c>
      <c r="D962" s="7" t="s">
        <v>1349</v>
      </c>
      <c r="E962" s="15">
        <v>0</v>
      </c>
      <c r="F962" s="30">
        <v>512</v>
      </c>
      <c r="G962" s="15">
        <f t="shared" si="95"/>
        <v>512</v>
      </c>
      <c r="H962" s="31">
        <v>0</v>
      </c>
      <c r="I962" s="32">
        <f t="shared" si="94"/>
        <v>20</v>
      </c>
      <c r="J962" s="15">
        <f t="shared" si="96"/>
        <v>20</v>
      </c>
      <c r="K962" s="31">
        <v>0</v>
      </c>
      <c r="L962" s="32">
        <v>20</v>
      </c>
      <c r="M962" s="15">
        <f t="shared" si="97"/>
        <v>20</v>
      </c>
      <c r="N962" s="31">
        <v>0</v>
      </c>
      <c r="O962" s="15">
        <v>0</v>
      </c>
      <c r="P962" s="15">
        <f t="shared" si="98"/>
        <v>0</v>
      </c>
      <c r="Q962" s="15">
        <f t="shared" si="99"/>
        <v>552</v>
      </c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</row>
    <row r="963" spans="1:36" ht="35.25" customHeight="1">
      <c r="A963" s="14">
        <v>960</v>
      </c>
      <c r="B963" s="1" t="s">
        <v>1351</v>
      </c>
      <c r="C963" s="12" t="s">
        <v>156</v>
      </c>
      <c r="D963" s="7" t="s">
        <v>1349</v>
      </c>
      <c r="E963" s="15">
        <v>0</v>
      </c>
      <c r="F963" s="30">
        <v>433</v>
      </c>
      <c r="G963" s="15">
        <f t="shared" si="95"/>
        <v>433</v>
      </c>
      <c r="H963" s="31">
        <v>0</v>
      </c>
      <c r="I963" s="32">
        <f t="shared" si="94"/>
        <v>20</v>
      </c>
      <c r="J963" s="15">
        <f t="shared" si="96"/>
        <v>20</v>
      </c>
      <c r="K963" s="31">
        <v>0</v>
      </c>
      <c r="L963" s="32">
        <v>20</v>
      </c>
      <c r="M963" s="15">
        <f t="shared" si="97"/>
        <v>20</v>
      </c>
      <c r="N963" s="31">
        <v>0</v>
      </c>
      <c r="O963" s="15">
        <v>0</v>
      </c>
      <c r="P963" s="15">
        <f t="shared" si="98"/>
        <v>0</v>
      </c>
      <c r="Q963" s="15">
        <f t="shared" si="99"/>
        <v>473</v>
      </c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</row>
    <row r="964" spans="1:36" ht="35.25" customHeight="1">
      <c r="A964" s="14">
        <v>961</v>
      </c>
      <c r="B964" s="1" t="s">
        <v>1352</v>
      </c>
      <c r="C964" s="12" t="s">
        <v>156</v>
      </c>
      <c r="D964" s="7" t="s">
        <v>1349</v>
      </c>
      <c r="E964" s="15">
        <v>0</v>
      </c>
      <c r="F964" s="30">
        <v>355</v>
      </c>
      <c r="G964" s="15">
        <f t="shared" si="95"/>
        <v>355</v>
      </c>
      <c r="H964" s="31">
        <v>0</v>
      </c>
      <c r="I964" s="32">
        <f t="shared" si="94"/>
        <v>20</v>
      </c>
      <c r="J964" s="15">
        <f t="shared" si="96"/>
        <v>20</v>
      </c>
      <c r="K964" s="31">
        <v>0</v>
      </c>
      <c r="L964" s="32">
        <v>20</v>
      </c>
      <c r="M964" s="15">
        <f t="shared" si="97"/>
        <v>20</v>
      </c>
      <c r="N964" s="31">
        <v>0</v>
      </c>
      <c r="O964" s="15">
        <v>0</v>
      </c>
      <c r="P964" s="15">
        <f t="shared" si="98"/>
        <v>0</v>
      </c>
      <c r="Q964" s="15">
        <f t="shared" si="99"/>
        <v>395</v>
      </c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</row>
    <row r="965" spans="1:36" ht="35.25" customHeight="1">
      <c r="A965" s="14">
        <v>962</v>
      </c>
      <c r="B965" s="1" t="s">
        <v>1353</v>
      </c>
      <c r="C965" s="12" t="s">
        <v>156</v>
      </c>
      <c r="D965" s="7" t="s">
        <v>1349</v>
      </c>
      <c r="E965" s="15">
        <v>0</v>
      </c>
      <c r="F965" s="30">
        <v>394</v>
      </c>
      <c r="G965" s="15">
        <f t="shared" si="95"/>
        <v>394</v>
      </c>
      <c r="H965" s="31">
        <v>0</v>
      </c>
      <c r="I965" s="32">
        <f t="shared" si="94"/>
        <v>20</v>
      </c>
      <c r="J965" s="15">
        <f t="shared" si="96"/>
        <v>20</v>
      </c>
      <c r="K965" s="31">
        <v>0</v>
      </c>
      <c r="L965" s="32">
        <v>20</v>
      </c>
      <c r="M965" s="15">
        <f t="shared" si="97"/>
        <v>20</v>
      </c>
      <c r="N965" s="31">
        <v>0</v>
      </c>
      <c r="O965" s="15">
        <v>0</v>
      </c>
      <c r="P965" s="15">
        <f t="shared" si="98"/>
        <v>0</v>
      </c>
      <c r="Q965" s="15">
        <f t="shared" si="99"/>
        <v>434</v>
      </c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</row>
    <row r="966" spans="1:36" ht="35.25" customHeight="1">
      <c r="A966" s="14">
        <v>963</v>
      </c>
      <c r="B966" s="1">
        <v>816</v>
      </c>
      <c r="C966" s="12" t="s">
        <v>1354</v>
      </c>
      <c r="D966" s="7" t="s">
        <v>1355</v>
      </c>
      <c r="E966" s="15">
        <v>20</v>
      </c>
      <c r="F966" s="30">
        <v>2572</v>
      </c>
      <c r="G966" s="15">
        <f t="shared" si="95"/>
        <v>2592</v>
      </c>
      <c r="H966" s="31">
        <v>0</v>
      </c>
      <c r="I966" s="32">
        <f t="shared" ref="I966:I1029" si="100">L966</f>
        <v>20</v>
      </c>
      <c r="J966" s="15">
        <f t="shared" si="96"/>
        <v>20</v>
      </c>
      <c r="K966" s="31">
        <v>0</v>
      </c>
      <c r="L966" s="32">
        <v>20</v>
      </c>
      <c r="M966" s="15">
        <f t="shared" si="97"/>
        <v>20</v>
      </c>
      <c r="N966" s="31">
        <v>0</v>
      </c>
      <c r="O966" s="15">
        <v>0</v>
      </c>
      <c r="P966" s="15">
        <f t="shared" si="98"/>
        <v>0</v>
      </c>
      <c r="Q966" s="15">
        <f t="shared" si="99"/>
        <v>2632</v>
      </c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</row>
    <row r="967" spans="1:36" ht="35.25" customHeight="1">
      <c r="A967" s="14">
        <v>964</v>
      </c>
      <c r="B967" s="1">
        <v>817</v>
      </c>
      <c r="C967" s="12" t="s">
        <v>1354</v>
      </c>
      <c r="D967" s="7" t="s">
        <v>1356</v>
      </c>
      <c r="E967" s="15">
        <v>0</v>
      </c>
      <c r="F967" s="30">
        <v>2596</v>
      </c>
      <c r="G967" s="15">
        <f t="shared" si="95"/>
        <v>2596</v>
      </c>
      <c r="H967" s="31">
        <v>0</v>
      </c>
      <c r="I967" s="32">
        <f t="shared" si="100"/>
        <v>20</v>
      </c>
      <c r="J967" s="15">
        <f t="shared" si="96"/>
        <v>20</v>
      </c>
      <c r="K967" s="31">
        <v>0</v>
      </c>
      <c r="L967" s="32">
        <v>20</v>
      </c>
      <c r="M967" s="15">
        <f t="shared" si="97"/>
        <v>20</v>
      </c>
      <c r="N967" s="31">
        <v>0</v>
      </c>
      <c r="O967" s="15">
        <v>0</v>
      </c>
      <c r="P967" s="15">
        <f t="shared" si="98"/>
        <v>0</v>
      </c>
      <c r="Q967" s="15">
        <f t="shared" si="99"/>
        <v>2636</v>
      </c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</row>
    <row r="968" spans="1:36" ht="35.25" customHeight="1">
      <c r="A968" s="14">
        <v>965</v>
      </c>
      <c r="B968" s="1">
        <v>818</v>
      </c>
      <c r="C968" s="12" t="s">
        <v>1354</v>
      </c>
      <c r="D968" s="7" t="s">
        <v>1357</v>
      </c>
      <c r="E968" s="15">
        <v>0</v>
      </c>
      <c r="F968" s="30">
        <v>3589</v>
      </c>
      <c r="G968" s="15">
        <f t="shared" si="95"/>
        <v>3589</v>
      </c>
      <c r="H968" s="31">
        <v>0</v>
      </c>
      <c r="I968" s="32">
        <f t="shared" si="100"/>
        <v>20</v>
      </c>
      <c r="J968" s="15">
        <f t="shared" si="96"/>
        <v>20</v>
      </c>
      <c r="K968" s="31">
        <v>0</v>
      </c>
      <c r="L968" s="32">
        <v>20</v>
      </c>
      <c r="M968" s="15">
        <f t="shared" si="97"/>
        <v>20</v>
      </c>
      <c r="N968" s="31">
        <v>0</v>
      </c>
      <c r="O968" s="15">
        <v>0</v>
      </c>
      <c r="P968" s="15">
        <f t="shared" si="98"/>
        <v>0</v>
      </c>
      <c r="Q968" s="15">
        <f t="shared" si="99"/>
        <v>3629</v>
      </c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</row>
    <row r="969" spans="1:36" ht="35.25" customHeight="1">
      <c r="A969" s="14">
        <v>966</v>
      </c>
      <c r="B969" s="1">
        <v>819</v>
      </c>
      <c r="C969" s="12" t="s">
        <v>1354</v>
      </c>
      <c r="D969" s="7" t="s">
        <v>1358</v>
      </c>
      <c r="E969" s="15">
        <v>20</v>
      </c>
      <c r="F969" s="30">
        <v>2563</v>
      </c>
      <c r="G969" s="15">
        <f t="shared" si="95"/>
        <v>2583</v>
      </c>
      <c r="H969" s="31">
        <v>0</v>
      </c>
      <c r="I969" s="32">
        <f t="shared" si="100"/>
        <v>20</v>
      </c>
      <c r="J969" s="15">
        <f t="shared" si="96"/>
        <v>20</v>
      </c>
      <c r="K969" s="31">
        <v>0</v>
      </c>
      <c r="L969" s="32">
        <v>20</v>
      </c>
      <c r="M969" s="15">
        <f t="shared" si="97"/>
        <v>20</v>
      </c>
      <c r="N969" s="31">
        <v>0</v>
      </c>
      <c r="O969" s="15">
        <v>0</v>
      </c>
      <c r="P969" s="15">
        <f t="shared" si="98"/>
        <v>0</v>
      </c>
      <c r="Q969" s="15">
        <f t="shared" si="99"/>
        <v>2623</v>
      </c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</row>
    <row r="970" spans="1:36" ht="35.25" customHeight="1">
      <c r="A970" s="14">
        <v>967</v>
      </c>
      <c r="B970" s="1">
        <v>820</v>
      </c>
      <c r="C970" s="12" t="s">
        <v>1354</v>
      </c>
      <c r="D970" s="7" t="s">
        <v>1359</v>
      </c>
      <c r="E970" s="15">
        <v>3273</v>
      </c>
      <c r="F970" s="30">
        <v>1743</v>
      </c>
      <c r="G970" s="15">
        <f t="shared" si="95"/>
        <v>5016</v>
      </c>
      <c r="H970" s="31">
        <v>20</v>
      </c>
      <c r="I970" s="32">
        <f t="shared" si="100"/>
        <v>20</v>
      </c>
      <c r="J970" s="15">
        <f t="shared" si="96"/>
        <v>40</v>
      </c>
      <c r="K970" s="31">
        <v>40</v>
      </c>
      <c r="L970" s="32">
        <v>20</v>
      </c>
      <c r="M970" s="15">
        <f t="shared" si="97"/>
        <v>60</v>
      </c>
      <c r="N970" s="31">
        <v>75</v>
      </c>
      <c r="O970" s="15">
        <v>0</v>
      </c>
      <c r="P970" s="15">
        <f t="shared" si="98"/>
        <v>75</v>
      </c>
      <c r="Q970" s="15">
        <f t="shared" si="99"/>
        <v>5191</v>
      </c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</row>
    <row r="971" spans="1:36" ht="35.25" customHeight="1">
      <c r="A971" s="14">
        <v>968</v>
      </c>
      <c r="B971" s="1">
        <v>821</v>
      </c>
      <c r="C971" s="12" t="s">
        <v>1354</v>
      </c>
      <c r="D971" s="4" t="s">
        <v>1360</v>
      </c>
      <c r="E971" s="15">
        <v>26</v>
      </c>
      <c r="F971" s="30">
        <v>3290</v>
      </c>
      <c r="G971" s="15">
        <f t="shared" si="95"/>
        <v>3316</v>
      </c>
      <c r="H971" s="31">
        <v>0</v>
      </c>
      <c r="I971" s="32">
        <f t="shared" si="100"/>
        <v>20</v>
      </c>
      <c r="J971" s="15">
        <f t="shared" si="96"/>
        <v>20</v>
      </c>
      <c r="K971" s="31">
        <v>0</v>
      </c>
      <c r="L971" s="32">
        <v>20</v>
      </c>
      <c r="M971" s="15">
        <f t="shared" si="97"/>
        <v>20</v>
      </c>
      <c r="N971" s="31">
        <v>0</v>
      </c>
      <c r="O971" s="15">
        <v>0</v>
      </c>
      <c r="P971" s="15">
        <f t="shared" si="98"/>
        <v>0</v>
      </c>
      <c r="Q971" s="15">
        <f t="shared" si="99"/>
        <v>3356</v>
      </c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</row>
    <row r="972" spans="1:36" ht="35.25" customHeight="1">
      <c r="A972" s="14">
        <v>969</v>
      </c>
      <c r="B972" s="1">
        <v>822</v>
      </c>
      <c r="C972" s="12" t="s">
        <v>1354</v>
      </c>
      <c r="D972" s="7" t="s">
        <v>1361</v>
      </c>
      <c r="E972" s="15">
        <v>0</v>
      </c>
      <c r="F972" s="30">
        <v>1794</v>
      </c>
      <c r="G972" s="15">
        <f t="shared" si="95"/>
        <v>1794</v>
      </c>
      <c r="H972" s="31">
        <v>0</v>
      </c>
      <c r="I972" s="32">
        <f t="shared" si="100"/>
        <v>20</v>
      </c>
      <c r="J972" s="15">
        <f t="shared" si="96"/>
        <v>20</v>
      </c>
      <c r="K972" s="31">
        <v>0</v>
      </c>
      <c r="L972" s="32">
        <v>20</v>
      </c>
      <c r="M972" s="15">
        <f t="shared" si="97"/>
        <v>20</v>
      </c>
      <c r="N972" s="31">
        <v>0</v>
      </c>
      <c r="O972" s="15">
        <v>0</v>
      </c>
      <c r="P972" s="15">
        <f t="shared" si="98"/>
        <v>0</v>
      </c>
      <c r="Q972" s="15">
        <f t="shared" si="99"/>
        <v>1834</v>
      </c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</row>
    <row r="973" spans="1:36" ht="35.25" customHeight="1">
      <c r="A973" s="14">
        <v>970</v>
      </c>
      <c r="B973" s="1">
        <v>823</v>
      </c>
      <c r="C973" s="12" t="s">
        <v>1354</v>
      </c>
      <c r="D973" s="7" t="s">
        <v>1334</v>
      </c>
      <c r="E973" s="15">
        <v>26</v>
      </c>
      <c r="F973" s="30">
        <v>3290</v>
      </c>
      <c r="G973" s="15">
        <f t="shared" si="95"/>
        <v>3316</v>
      </c>
      <c r="H973" s="31">
        <v>0</v>
      </c>
      <c r="I973" s="32">
        <f t="shared" si="100"/>
        <v>20</v>
      </c>
      <c r="J973" s="15">
        <f t="shared" si="96"/>
        <v>20</v>
      </c>
      <c r="K973" s="31">
        <v>0</v>
      </c>
      <c r="L973" s="32">
        <v>20</v>
      </c>
      <c r="M973" s="15">
        <f t="shared" si="97"/>
        <v>20</v>
      </c>
      <c r="N973" s="31">
        <v>0</v>
      </c>
      <c r="O973" s="15">
        <v>0</v>
      </c>
      <c r="P973" s="15">
        <f t="shared" si="98"/>
        <v>0</v>
      </c>
      <c r="Q973" s="15">
        <f t="shared" si="99"/>
        <v>3356</v>
      </c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</row>
    <row r="974" spans="1:36" ht="35.25" customHeight="1">
      <c r="A974" s="14">
        <v>971</v>
      </c>
      <c r="B974" s="1">
        <v>824</v>
      </c>
      <c r="C974" s="12" t="s">
        <v>1354</v>
      </c>
      <c r="D974" s="7" t="s">
        <v>1362</v>
      </c>
      <c r="E974" s="15">
        <v>2168</v>
      </c>
      <c r="F974" s="30">
        <v>2168</v>
      </c>
      <c r="G974" s="15">
        <f t="shared" si="95"/>
        <v>4336</v>
      </c>
      <c r="H974" s="31">
        <v>20</v>
      </c>
      <c r="I974" s="32">
        <f t="shared" si="100"/>
        <v>20</v>
      </c>
      <c r="J974" s="15">
        <f t="shared" si="96"/>
        <v>40</v>
      </c>
      <c r="K974" s="31">
        <v>20</v>
      </c>
      <c r="L974" s="32">
        <v>20</v>
      </c>
      <c r="M974" s="15">
        <f t="shared" si="97"/>
        <v>40</v>
      </c>
      <c r="N974" s="31">
        <v>0</v>
      </c>
      <c r="O974" s="15">
        <v>0</v>
      </c>
      <c r="P974" s="15">
        <f t="shared" si="98"/>
        <v>0</v>
      </c>
      <c r="Q974" s="15">
        <f t="shared" si="99"/>
        <v>4416</v>
      </c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</row>
    <row r="975" spans="1:36" ht="35.25" customHeight="1">
      <c r="A975" s="14">
        <v>972</v>
      </c>
      <c r="B975" s="1">
        <v>825</v>
      </c>
      <c r="C975" s="12"/>
      <c r="D975" s="7" t="s">
        <v>1363</v>
      </c>
      <c r="E975" s="15">
        <v>3143</v>
      </c>
      <c r="F975" s="30">
        <v>493</v>
      </c>
      <c r="G975" s="15">
        <f t="shared" si="95"/>
        <v>3636</v>
      </c>
      <c r="H975" s="31">
        <v>20</v>
      </c>
      <c r="I975" s="32">
        <f t="shared" si="100"/>
        <v>20</v>
      </c>
      <c r="J975" s="15">
        <f t="shared" si="96"/>
        <v>40</v>
      </c>
      <c r="K975" s="31">
        <v>140</v>
      </c>
      <c r="L975" s="32">
        <v>20</v>
      </c>
      <c r="M975" s="15">
        <f t="shared" si="97"/>
        <v>160</v>
      </c>
      <c r="N975" s="31">
        <v>450</v>
      </c>
      <c r="O975" s="15">
        <v>0</v>
      </c>
      <c r="P975" s="15">
        <f t="shared" si="98"/>
        <v>450</v>
      </c>
      <c r="Q975" s="15">
        <f t="shared" si="99"/>
        <v>4286</v>
      </c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</row>
    <row r="976" spans="1:36" ht="35.25" customHeight="1">
      <c r="A976" s="14">
        <v>973</v>
      </c>
      <c r="B976" s="1">
        <v>826</v>
      </c>
      <c r="C976" s="12" t="s">
        <v>1364</v>
      </c>
      <c r="D976" s="7" t="s">
        <v>1365</v>
      </c>
      <c r="E976" s="15">
        <v>289</v>
      </c>
      <c r="F976" s="30">
        <v>145</v>
      </c>
      <c r="G976" s="15">
        <f t="shared" si="95"/>
        <v>434</v>
      </c>
      <c r="H976" s="31">
        <v>0</v>
      </c>
      <c r="I976" s="32">
        <v>0</v>
      </c>
      <c r="J976" s="15">
        <f t="shared" si="96"/>
        <v>0</v>
      </c>
      <c r="K976" s="31">
        <v>40</v>
      </c>
      <c r="L976" s="32">
        <v>20</v>
      </c>
      <c r="M976" s="15">
        <f t="shared" si="97"/>
        <v>60</v>
      </c>
      <c r="N976" s="31">
        <v>0</v>
      </c>
      <c r="O976" s="15">
        <v>0</v>
      </c>
      <c r="P976" s="15">
        <f t="shared" si="98"/>
        <v>0</v>
      </c>
      <c r="Q976" s="15">
        <f t="shared" si="99"/>
        <v>494</v>
      </c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</row>
    <row r="977" spans="1:36" ht="35.25" customHeight="1">
      <c r="A977" s="14">
        <v>974</v>
      </c>
      <c r="B977" s="1">
        <v>827</v>
      </c>
      <c r="C977" s="12" t="s">
        <v>1354</v>
      </c>
      <c r="D977" s="7" t="s">
        <v>1366</v>
      </c>
      <c r="E977" s="15">
        <v>5995</v>
      </c>
      <c r="F977" s="30">
        <v>3192</v>
      </c>
      <c r="G977" s="15">
        <f t="shared" si="95"/>
        <v>9187</v>
      </c>
      <c r="H977" s="31">
        <v>20</v>
      </c>
      <c r="I977" s="32">
        <f t="shared" si="100"/>
        <v>20</v>
      </c>
      <c r="J977" s="15">
        <f t="shared" si="96"/>
        <v>40</v>
      </c>
      <c r="K977" s="31">
        <v>40</v>
      </c>
      <c r="L977" s="32">
        <v>20</v>
      </c>
      <c r="M977" s="15">
        <f t="shared" si="97"/>
        <v>60</v>
      </c>
      <c r="N977" s="31">
        <v>75</v>
      </c>
      <c r="O977" s="15">
        <v>0</v>
      </c>
      <c r="P977" s="15">
        <f t="shared" si="98"/>
        <v>75</v>
      </c>
      <c r="Q977" s="15">
        <f t="shared" si="99"/>
        <v>9362</v>
      </c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</row>
    <row r="978" spans="1:36" ht="35.25" customHeight="1">
      <c r="A978" s="14">
        <v>975</v>
      </c>
      <c r="B978" s="1">
        <v>828</v>
      </c>
      <c r="C978" s="12" t="s">
        <v>1354</v>
      </c>
      <c r="D978" s="7" t="s">
        <v>1367</v>
      </c>
      <c r="E978" s="15">
        <v>22</v>
      </c>
      <c r="F978" s="30">
        <v>2707</v>
      </c>
      <c r="G978" s="15">
        <f t="shared" si="95"/>
        <v>2729</v>
      </c>
      <c r="H978" s="31">
        <v>0</v>
      </c>
      <c r="I978" s="32">
        <f t="shared" si="100"/>
        <v>20</v>
      </c>
      <c r="J978" s="15">
        <f t="shared" si="96"/>
        <v>20</v>
      </c>
      <c r="K978" s="31">
        <v>0</v>
      </c>
      <c r="L978" s="32">
        <v>20</v>
      </c>
      <c r="M978" s="15">
        <f t="shared" si="97"/>
        <v>20</v>
      </c>
      <c r="N978" s="31">
        <v>0</v>
      </c>
      <c r="O978" s="15">
        <v>0</v>
      </c>
      <c r="P978" s="15">
        <f t="shared" si="98"/>
        <v>0</v>
      </c>
      <c r="Q978" s="15">
        <f t="shared" si="99"/>
        <v>2769</v>
      </c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</row>
    <row r="979" spans="1:36" ht="35.25" customHeight="1">
      <c r="A979" s="14">
        <v>976</v>
      </c>
      <c r="B979" s="1">
        <v>829</v>
      </c>
      <c r="C979" s="12" t="s">
        <v>262</v>
      </c>
      <c r="D979" s="7" t="s">
        <v>1368</v>
      </c>
      <c r="E979" s="15">
        <v>194</v>
      </c>
      <c r="F979" s="30">
        <v>68</v>
      </c>
      <c r="G979" s="15">
        <f t="shared" si="95"/>
        <v>262</v>
      </c>
      <c r="H979" s="31">
        <v>80</v>
      </c>
      <c r="I979" s="32">
        <f t="shared" si="100"/>
        <v>20</v>
      </c>
      <c r="J979" s="15">
        <f t="shared" si="96"/>
        <v>100</v>
      </c>
      <c r="K979" s="31">
        <v>80</v>
      </c>
      <c r="L979" s="32">
        <v>20</v>
      </c>
      <c r="M979" s="15">
        <f t="shared" si="97"/>
        <v>100</v>
      </c>
      <c r="N979" s="31">
        <v>0</v>
      </c>
      <c r="O979" s="15">
        <v>0</v>
      </c>
      <c r="P979" s="15">
        <f t="shared" si="98"/>
        <v>0</v>
      </c>
      <c r="Q979" s="15">
        <f t="shared" si="99"/>
        <v>462</v>
      </c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</row>
    <row r="980" spans="1:36" ht="35.25" customHeight="1">
      <c r="A980" s="14">
        <v>977</v>
      </c>
      <c r="B980" s="1">
        <v>830</v>
      </c>
      <c r="C980" s="12" t="s">
        <v>262</v>
      </c>
      <c r="D980" s="7" t="s">
        <v>1369</v>
      </c>
      <c r="E980" s="15">
        <v>380</v>
      </c>
      <c r="F980" s="30">
        <v>56</v>
      </c>
      <c r="G980" s="15">
        <f t="shared" si="95"/>
        <v>436</v>
      </c>
      <c r="H980" s="31">
        <v>120</v>
      </c>
      <c r="I980" s="32">
        <f t="shared" si="100"/>
        <v>20</v>
      </c>
      <c r="J980" s="15">
        <f t="shared" si="96"/>
        <v>140</v>
      </c>
      <c r="K980" s="31">
        <v>120</v>
      </c>
      <c r="L980" s="32">
        <v>20</v>
      </c>
      <c r="M980" s="15">
        <f t="shared" si="97"/>
        <v>140</v>
      </c>
      <c r="N980" s="31">
        <v>0</v>
      </c>
      <c r="O980" s="15">
        <v>0</v>
      </c>
      <c r="P980" s="15">
        <f t="shared" si="98"/>
        <v>0</v>
      </c>
      <c r="Q980" s="15">
        <f t="shared" si="99"/>
        <v>716</v>
      </c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</row>
    <row r="981" spans="1:36" ht="35.25" customHeight="1">
      <c r="A981" s="14">
        <v>978</v>
      </c>
      <c r="B981" s="1">
        <v>831</v>
      </c>
      <c r="C981" s="12" t="s">
        <v>262</v>
      </c>
      <c r="D981" s="7" t="s">
        <v>1370</v>
      </c>
      <c r="E981" s="15">
        <v>569</v>
      </c>
      <c r="F981" s="30">
        <v>85</v>
      </c>
      <c r="G981" s="15">
        <f t="shared" si="95"/>
        <v>654</v>
      </c>
      <c r="H981" s="31">
        <v>120</v>
      </c>
      <c r="I981" s="32">
        <f t="shared" si="100"/>
        <v>20</v>
      </c>
      <c r="J981" s="15">
        <f t="shared" si="96"/>
        <v>140</v>
      </c>
      <c r="K981" s="31">
        <v>120</v>
      </c>
      <c r="L981" s="32">
        <v>20</v>
      </c>
      <c r="M981" s="15">
        <f t="shared" si="97"/>
        <v>140</v>
      </c>
      <c r="N981" s="31">
        <v>450</v>
      </c>
      <c r="O981" s="15">
        <v>0</v>
      </c>
      <c r="P981" s="15">
        <f t="shared" si="98"/>
        <v>450</v>
      </c>
      <c r="Q981" s="15">
        <f t="shared" si="99"/>
        <v>1384</v>
      </c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</row>
    <row r="982" spans="1:36" ht="35.25" customHeight="1">
      <c r="A982" s="14">
        <v>979</v>
      </c>
      <c r="B982" s="1">
        <v>832</v>
      </c>
      <c r="C982" s="12" t="s">
        <v>1354</v>
      </c>
      <c r="D982" s="7" t="s">
        <v>1371</v>
      </c>
      <c r="E982" s="15">
        <v>2562</v>
      </c>
      <c r="F982" s="30">
        <v>2562</v>
      </c>
      <c r="G982" s="15">
        <f t="shared" si="95"/>
        <v>5124</v>
      </c>
      <c r="H982" s="31">
        <v>20</v>
      </c>
      <c r="I982" s="32">
        <f t="shared" si="100"/>
        <v>20</v>
      </c>
      <c r="J982" s="15">
        <f t="shared" si="96"/>
        <v>40</v>
      </c>
      <c r="K982" s="31">
        <v>20</v>
      </c>
      <c r="L982" s="32">
        <v>20</v>
      </c>
      <c r="M982" s="15">
        <f t="shared" si="97"/>
        <v>40</v>
      </c>
      <c r="N982" s="31">
        <v>0</v>
      </c>
      <c r="O982" s="15">
        <v>0</v>
      </c>
      <c r="P982" s="15">
        <f t="shared" si="98"/>
        <v>0</v>
      </c>
      <c r="Q982" s="15">
        <f t="shared" si="99"/>
        <v>5204</v>
      </c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</row>
    <row r="983" spans="1:36" ht="35.25" customHeight="1">
      <c r="A983" s="14">
        <v>980</v>
      </c>
      <c r="B983" s="1">
        <v>833</v>
      </c>
      <c r="C983" s="12" t="s">
        <v>262</v>
      </c>
      <c r="D983" s="7" t="s">
        <v>1372</v>
      </c>
      <c r="E983" s="15">
        <v>2029</v>
      </c>
      <c r="F983" s="30">
        <v>352</v>
      </c>
      <c r="G983" s="15">
        <f t="shared" si="95"/>
        <v>2381</v>
      </c>
      <c r="H983" s="31">
        <v>25</v>
      </c>
      <c r="I983" s="32">
        <f t="shared" si="100"/>
        <v>25</v>
      </c>
      <c r="J983" s="15">
        <f t="shared" si="96"/>
        <v>50</v>
      </c>
      <c r="K983" s="31">
        <v>125</v>
      </c>
      <c r="L983" s="32">
        <v>25</v>
      </c>
      <c r="M983" s="15">
        <f t="shared" si="97"/>
        <v>150</v>
      </c>
      <c r="N983" s="31">
        <v>375</v>
      </c>
      <c r="O983" s="15">
        <v>0</v>
      </c>
      <c r="P983" s="15">
        <f t="shared" si="98"/>
        <v>375</v>
      </c>
      <c r="Q983" s="15">
        <f t="shared" si="99"/>
        <v>2956</v>
      </c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</row>
    <row r="984" spans="1:36" ht="35.25" customHeight="1">
      <c r="A984" s="14">
        <v>981</v>
      </c>
      <c r="B984" s="1">
        <v>834</v>
      </c>
      <c r="C984" s="12" t="s">
        <v>262</v>
      </c>
      <c r="D984" s="7" t="s">
        <v>1373</v>
      </c>
      <c r="E984" s="15">
        <v>365</v>
      </c>
      <c r="F984" s="30">
        <v>127</v>
      </c>
      <c r="G984" s="15">
        <f t="shared" si="95"/>
        <v>492</v>
      </c>
      <c r="H984" s="31">
        <v>60</v>
      </c>
      <c r="I984" s="32">
        <f t="shared" si="100"/>
        <v>20</v>
      </c>
      <c r="J984" s="15">
        <f t="shared" si="96"/>
        <v>80</v>
      </c>
      <c r="K984" s="31">
        <v>60</v>
      </c>
      <c r="L984" s="32">
        <v>20</v>
      </c>
      <c r="M984" s="15">
        <f t="shared" si="97"/>
        <v>80</v>
      </c>
      <c r="N984" s="31">
        <v>0</v>
      </c>
      <c r="O984" s="15">
        <v>0</v>
      </c>
      <c r="P984" s="15">
        <f t="shared" si="98"/>
        <v>0</v>
      </c>
      <c r="Q984" s="15">
        <f t="shared" si="99"/>
        <v>652</v>
      </c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</row>
    <row r="985" spans="1:36" ht="35.25" customHeight="1">
      <c r="A985" s="14">
        <v>982</v>
      </c>
      <c r="B985" s="1">
        <v>835</v>
      </c>
      <c r="C985" s="12" t="s">
        <v>262</v>
      </c>
      <c r="D985" s="7" t="s">
        <v>1374</v>
      </c>
      <c r="E985" s="15">
        <v>701</v>
      </c>
      <c r="F985" s="30">
        <v>141</v>
      </c>
      <c r="G985" s="15">
        <f t="shared" si="95"/>
        <v>842</v>
      </c>
      <c r="H985" s="31">
        <v>100</v>
      </c>
      <c r="I985" s="32">
        <f t="shared" si="100"/>
        <v>20</v>
      </c>
      <c r="J985" s="15">
        <f t="shared" si="96"/>
        <v>120</v>
      </c>
      <c r="K985" s="31">
        <v>100</v>
      </c>
      <c r="L985" s="32">
        <v>20</v>
      </c>
      <c r="M985" s="15">
        <f t="shared" si="97"/>
        <v>120</v>
      </c>
      <c r="N985" s="31">
        <v>300</v>
      </c>
      <c r="O985" s="15">
        <v>0</v>
      </c>
      <c r="P985" s="15">
        <f t="shared" si="98"/>
        <v>300</v>
      </c>
      <c r="Q985" s="15">
        <f t="shared" si="99"/>
        <v>1382</v>
      </c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</row>
    <row r="986" spans="1:36" ht="35.25" customHeight="1">
      <c r="A986" s="14">
        <v>983</v>
      </c>
      <c r="B986" s="1">
        <v>836</v>
      </c>
      <c r="C986" s="12" t="s">
        <v>262</v>
      </c>
      <c r="D986" s="7" t="s">
        <v>1375</v>
      </c>
      <c r="E986" s="15">
        <v>0</v>
      </c>
      <c r="F986" s="30">
        <v>80</v>
      </c>
      <c r="G986" s="15">
        <f t="shared" si="95"/>
        <v>80</v>
      </c>
      <c r="H986" s="31">
        <v>0</v>
      </c>
      <c r="I986" s="32">
        <f t="shared" si="100"/>
        <v>20</v>
      </c>
      <c r="J986" s="15">
        <f t="shared" si="96"/>
        <v>20</v>
      </c>
      <c r="K986" s="31">
        <v>0</v>
      </c>
      <c r="L986" s="32">
        <v>20</v>
      </c>
      <c r="M986" s="15">
        <f t="shared" si="97"/>
        <v>20</v>
      </c>
      <c r="N986" s="31">
        <v>0</v>
      </c>
      <c r="O986" s="15">
        <v>0</v>
      </c>
      <c r="P986" s="15">
        <f t="shared" si="98"/>
        <v>0</v>
      </c>
      <c r="Q986" s="15">
        <f t="shared" si="99"/>
        <v>120</v>
      </c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</row>
    <row r="987" spans="1:36" ht="35.25" customHeight="1">
      <c r="A987" s="14">
        <v>984</v>
      </c>
      <c r="B987" s="1">
        <v>837</v>
      </c>
      <c r="C987" s="12" t="s">
        <v>262</v>
      </c>
      <c r="D987" s="7" t="s">
        <v>1376</v>
      </c>
      <c r="E987" s="15">
        <v>336</v>
      </c>
      <c r="F987" s="30">
        <v>56</v>
      </c>
      <c r="G987" s="15">
        <f t="shared" si="95"/>
        <v>392</v>
      </c>
      <c r="H987" s="31">
        <v>70</v>
      </c>
      <c r="I987" s="32">
        <f t="shared" si="100"/>
        <v>20</v>
      </c>
      <c r="J987" s="15">
        <f t="shared" si="96"/>
        <v>90</v>
      </c>
      <c r="K987" s="31">
        <v>70</v>
      </c>
      <c r="L987" s="32">
        <f>'[1]नमुना नं ८  (2)'!X987</f>
        <v>20</v>
      </c>
      <c r="M987" s="15">
        <f t="shared" si="97"/>
        <v>90</v>
      </c>
      <c r="N987" s="31">
        <v>375</v>
      </c>
      <c r="O987" s="15">
        <v>0</v>
      </c>
      <c r="P987" s="15">
        <f t="shared" si="98"/>
        <v>375</v>
      </c>
      <c r="Q987" s="15">
        <f t="shared" si="99"/>
        <v>947</v>
      </c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</row>
    <row r="988" spans="1:36" ht="35.25" customHeight="1">
      <c r="A988" s="14">
        <v>985</v>
      </c>
      <c r="B988" s="1">
        <v>838</v>
      </c>
      <c r="C988" s="12" t="s">
        <v>262</v>
      </c>
      <c r="D988" s="7" t="s">
        <v>1377</v>
      </c>
      <c r="E988" s="15">
        <v>197</v>
      </c>
      <c r="F988" s="30">
        <v>99</v>
      </c>
      <c r="G988" s="15">
        <f t="shared" si="95"/>
        <v>296</v>
      </c>
      <c r="H988" s="31">
        <v>20</v>
      </c>
      <c r="I988" s="32">
        <f t="shared" si="100"/>
        <v>20</v>
      </c>
      <c r="J988" s="15">
        <f t="shared" si="96"/>
        <v>40</v>
      </c>
      <c r="K988" s="31">
        <v>50</v>
      </c>
      <c r="L988" s="32">
        <f>'[1]नमुना नं ८  (2)'!X988</f>
        <v>20</v>
      </c>
      <c r="M988" s="15">
        <f t="shared" si="97"/>
        <v>70</v>
      </c>
      <c r="N988" s="31">
        <v>0</v>
      </c>
      <c r="O988" s="15">
        <v>0</v>
      </c>
      <c r="P988" s="15">
        <f t="shared" si="98"/>
        <v>0</v>
      </c>
      <c r="Q988" s="15">
        <f t="shared" si="99"/>
        <v>406</v>
      </c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</row>
    <row r="989" spans="1:36" ht="35.25" customHeight="1">
      <c r="A989" s="14">
        <v>986</v>
      </c>
      <c r="B989" s="1">
        <v>839</v>
      </c>
      <c r="C989" s="12" t="s">
        <v>262</v>
      </c>
      <c r="D989" s="7" t="s">
        <v>1378</v>
      </c>
      <c r="E989" s="15">
        <v>239</v>
      </c>
      <c r="F989" s="30">
        <v>120</v>
      </c>
      <c r="G989" s="15">
        <f t="shared" si="95"/>
        <v>359</v>
      </c>
      <c r="H989" s="31">
        <v>40</v>
      </c>
      <c r="I989" s="32">
        <f t="shared" si="100"/>
        <v>20</v>
      </c>
      <c r="J989" s="15">
        <f t="shared" si="96"/>
        <v>60</v>
      </c>
      <c r="K989" s="31">
        <v>40</v>
      </c>
      <c r="L989" s="32">
        <v>20</v>
      </c>
      <c r="M989" s="15">
        <f t="shared" si="97"/>
        <v>60</v>
      </c>
      <c r="N989" s="31">
        <v>75</v>
      </c>
      <c r="O989" s="15">
        <v>0</v>
      </c>
      <c r="P989" s="15">
        <f t="shared" si="98"/>
        <v>75</v>
      </c>
      <c r="Q989" s="15">
        <f t="shared" si="99"/>
        <v>554</v>
      </c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</row>
    <row r="990" spans="1:36" ht="35.25" customHeight="1">
      <c r="A990" s="14">
        <v>987</v>
      </c>
      <c r="B990" s="1">
        <v>840</v>
      </c>
      <c r="C990" s="12" t="s">
        <v>262</v>
      </c>
      <c r="D990" s="7" t="s">
        <v>1379</v>
      </c>
      <c r="E990" s="15">
        <v>197</v>
      </c>
      <c r="F990" s="30">
        <v>197</v>
      </c>
      <c r="G990" s="15">
        <f t="shared" si="95"/>
        <v>394</v>
      </c>
      <c r="H990" s="31">
        <v>20</v>
      </c>
      <c r="I990" s="32">
        <f t="shared" si="100"/>
        <v>20</v>
      </c>
      <c r="J990" s="15">
        <f t="shared" si="96"/>
        <v>40</v>
      </c>
      <c r="K990" s="31">
        <v>20</v>
      </c>
      <c r="L990" s="32">
        <v>20</v>
      </c>
      <c r="M990" s="15">
        <f t="shared" si="97"/>
        <v>40</v>
      </c>
      <c r="N990" s="31">
        <v>375</v>
      </c>
      <c r="O990" s="15">
        <v>0</v>
      </c>
      <c r="P990" s="15">
        <f t="shared" si="98"/>
        <v>375</v>
      </c>
      <c r="Q990" s="15">
        <f t="shared" si="99"/>
        <v>849</v>
      </c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</row>
    <row r="991" spans="1:36" ht="35.25" customHeight="1">
      <c r="A991" s="14">
        <v>988</v>
      </c>
      <c r="B991" s="1">
        <v>841</v>
      </c>
      <c r="C991" s="12" t="s">
        <v>569</v>
      </c>
      <c r="D991" s="7" t="s">
        <v>1380</v>
      </c>
      <c r="E991" s="15">
        <v>4722</v>
      </c>
      <c r="F991" s="30">
        <v>1051</v>
      </c>
      <c r="G991" s="15">
        <f t="shared" si="95"/>
        <v>5773</v>
      </c>
      <c r="H991" s="31">
        <v>20</v>
      </c>
      <c r="I991" s="32">
        <f t="shared" si="100"/>
        <v>20</v>
      </c>
      <c r="J991" s="15">
        <f t="shared" si="96"/>
        <v>40</v>
      </c>
      <c r="K991" s="31">
        <v>20</v>
      </c>
      <c r="L991" s="32">
        <v>20</v>
      </c>
      <c r="M991" s="15">
        <f t="shared" si="97"/>
        <v>40</v>
      </c>
      <c r="N991" s="31">
        <v>375</v>
      </c>
      <c r="O991" s="15">
        <v>0</v>
      </c>
      <c r="P991" s="15">
        <f t="shared" si="98"/>
        <v>375</v>
      </c>
      <c r="Q991" s="15">
        <f t="shared" si="99"/>
        <v>6228</v>
      </c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</row>
    <row r="992" spans="1:36" ht="35.25" customHeight="1">
      <c r="A992" s="14">
        <v>989</v>
      </c>
      <c r="B992" s="1">
        <v>842</v>
      </c>
      <c r="C992" s="12" t="s">
        <v>156</v>
      </c>
      <c r="D992" s="7" t="s">
        <v>1509</v>
      </c>
      <c r="E992" s="15">
        <v>0</v>
      </c>
      <c r="F992" s="30">
        <v>486</v>
      </c>
      <c r="G992" s="15">
        <f t="shared" si="95"/>
        <v>486</v>
      </c>
      <c r="H992" s="31">
        <v>0</v>
      </c>
      <c r="I992" s="32">
        <f t="shared" si="100"/>
        <v>20</v>
      </c>
      <c r="J992" s="15">
        <f t="shared" si="96"/>
        <v>20</v>
      </c>
      <c r="K992" s="31">
        <v>0</v>
      </c>
      <c r="L992" s="32">
        <v>20</v>
      </c>
      <c r="M992" s="15">
        <f t="shared" si="97"/>
        <v>20</v>
      </c>
      <c r="N992" s="31">
        <v>0</v>
      </c>
      <c r="O992" s="15">
        <v>0</v>
      </c>
      <c r="P992" s="15">
        <f t="shared" si="98"/>
        <v>0</v>
      </c>
      <c r="Q992" s="15">
        <f t="shared" si="99"/>
        <v>526</v>
      </c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</row>
    <row r="993" spans="1:36" ht="35.25" customHeight="1">
      <c r="A993" s="14">
        <v>990</v>
      </c>
      <c r="B993" s="1">
        <v>843</v>
      </c>
      <c r="C993" s="12" t="s">
        <v>1544</v>
      </c>
      <c r="D993" s="7" t="s">
        <v>1381</v>
      </c>
      <c r="E993" s="15">
        <v>5729</v>
      </c>
      <c r="F993" s="30">
        <v>3075</v>
      </c>
      <c r="G993" s="15">
        <f t="shared" si="95"/>
        <v>8804</v>
      </c>
      <c r="H993" s="31">
        <v>40</v>
      </c>
      <c r="I993" s="32">
        <f t="shared" si="100"/>
        <v>20</v>
      </c>
      <c r="J993" s="15">
        <f t="shared" si="96"/>
        <v>60</v>
      </c>
      <c r="K993" s="31">
        <v>40</v>
      </c>
      <c r="L993" s="32">
        <v>20</v>
      </c>
      <c r="M993" s="15">
        <f t="shared" si="97"/>
        <v>60</v>
      </c>
      <c r="N993" s="31">
        <v>150</v>
      </c>
      <c r="O993" s="15">
        <v>0</v>
      </c>
      <c r="P993" s="15">
        <f t="shared" si="98"/>
        <v>150</v>
      </c>
      <c r="Q993" s="15">
        <f t="shared" si="99"/>
        <v>9074</v>
      </c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</row>
    <row r="994" spans="1:36" ht="35.25" customHeight="1">
      <c r="A994" s="14">
        <v>991</v>
      </c>
      <c r="B994" s="1">
        <v>844</v>
      </c>
      <c r="C994" s="12" t="s">
        <v>262</v>
      </c>
      <c r="D994" s="7" t="s">
        <v>1382</v>
      </c>
      <c r="E994" s="15">
        <v>446</v>
      </c>
      <c r="F994" s="30">
        <v>94</v>
      </c>
      <c r="G994" s="15">
        <f t="shared" si="95"/>
        <v>540</v>
      </c>
      <c r="H994" s="31">
        <v>100</v>
      </c>
      <c r="I994" s="32">
        <f t="shared" si="100"/>
        <v>20</v>
      </c>
      <c r="J994" s="15">
        <f t="shared" si="96"/>
        <v>120</v>
      </c>
      <c r="K994" s="31">
        <v>100</v>
      </c>
      <c r="L994" s="32">
        <v>20</v>
      </c>
      <c r="M994" s="15">
        <f t="shared" si="97"/>
        <v>120</v>
      </c>
      <c r="N994" s="31">
        <v>300</v>
      </c>
      <c r="O994" s="15">
        <v>0</v>
      </c>
      <c r="P994" s="15">
        <f t="shared" si="98"/>
        <v>300</v>
      </c>
      <c r="Q994" s="15">
        <f t="shared" si="99"/>
        <v>1080</v>
      </c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</row>
    <row r="995" spans="1:36" ht="35.25" customHeight="1">
      <c r="A995" s="14">
        <v>992</v>
      </c>
      <c r="B995" s="1">
        <v>845</v>
      </c>
      <c r="C995" s="12" t="s">
        <v>262</v>
      </c>
      <c r="D995" s="7" t="s">
        <v>1383</v>
      </c>
      <c r="E995" s="15">
        <v>235</v>
      </c>
      <c r="F995" s="30">
        <v>123</v>
      </c>
      <c r="G995" s="15">
        <f t="shared" si="95"/>
        <v>358</v>
      </c>
      <c r="H995" s="31">
        <v>40</v>
      </c>
      <c r="I995" s="32">
        <f t="shared" si="100"/>
        <v>20</v>
      </c>
      <c r="J995" s="15">
        <f t="shared" si="96"/>
        <v>60</v>
      </c>
      <c r="K995" s="31">
        <v>40</v>
      </c>
      <c r="L995" s="32">
        <v>20</v>
      </c>
      <c r="M995" s="15">
        <f t="shared" si="97"/>
        <v>60</v>
      </c>
      <c r="N995" s="31">
        <v>75</v>
      </c>
      <c r="O995" s="15">
        <v>0</v>
      </c>
      <c r="P995" s="15">
        <f t="shared" si="98"/>
        <v>75</v>
      </c>
      <c r="Q995" s="15">
        <f t="shared" si="99"/>
        <v>553</v>
      </c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</row>
    <row r="996" spans="1:36" ht="35.25" customHeight="1">
      <c r="A996" s="14">
        <v>993</v>
      </c>
      <c r="B996" s="1">
        <v>846</v>
      </c>
      <c r="C996" s="12" t="s">
        <v>262</v>
      </c>
      <c r="D996" s="7" t="s">
        <v>1384</v>
      </c>
      <c r="E996" s="15">
        <v>865</v>
      </c>
      <c r="F996" s="30">
        <v>307</v>
      </c>
      <c r="G996" s="15">
        <f t="shared" si="95"/>
        <v>1172</v>
      </c>
      <c r="H996" s="31">
        <v>20</v>
      </c>
      <c r="I996" s="32">
        <f t="shared" si="100"/>
        <v>20</v>
      </c>
      <c r="J996" s="15">
        <f t="shared" si="96"/>
        <v>40</v>
      </c>
      <c r="K996" s="31">
        <v>60</v>
      </c>
      <c r="L996" s="32">
        <v>20</v>
      </c>
      <c r="M996" s="15">
        <f t="shared" si="97"/>
        <v>80</v>
      </c>
      <c r="N996" s="31">
        <v>150</v>
      </c>
      <c r="O996" s="15">
        <v>0</v>
      </c>
      <c r="P996" s="15">
        <f t="shared" si="98"/>
        <v>150</v>
      </c>
      <c r="Q996" s="15">
        <f t="shared" si="99"/>
        <v>1442</v>
      </c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</row>
    <row r="997" spans="1:36" ht="35.25" customHeight="1">
      <c r="A997" s="14">
        <v>994</v>
      </c>
      <c r="B997" s="1">
        <v>847</v>
      </c>
      <c r="C997" s="12" t="s">
        <v>1385</v>
      </c>
      <c r="D997" s="7" t="s">
        <v>1316</v>
      </c>
      <c r="E997" s="15">
        <v>0</v>
      </c>
      <c r="F997" s="30">
        <v>4716</v>
      </c>
      <c r="G997" s="15">
        <f t="shared" si="95"/>
        <v>4716</v>
      </c>
      <c r="H997" s="31">
        <v>0</v>
      </c>
      <c r="I997" s="32">
        <v>25</v>
      </c>
      <c r="J997" s="15">
        <f t="shared" si="96"/>
        <v>25</v>
      </c>
      <c r="K997" s="31">
        <v>0</v>
      </c>
      <c r="L997" s="32">
        <v>25</v>
      </c>
      <c r="M997" s="15">
        <f t="shared" si="97"/>
        <v>25</v>
      </c>
      <c r="N997" s="31">
        <v>0</v>
      </c>
      <c r="O997" s="15">
        <v>0</v>
      </c>
      <c r="P997" s="15">
        <f t="shared" si="98"/>
        <v>0</v>
      </c>
      <c r="Q997" s="15">
        <f t="shared" si="99"/>
        <v>4766</v>
      </c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</row>
    <row r="998" spans="1:36" ht="35.25" customHeight="1">
      <c r="A998" s="14">
        <v>995</v>
      </c>
      <c r="B998" s="1">
        <v>848</v>
      </c>
      <c r="C998" s="12" t="s">
        <v>1385</v>
      </c>
      <c r="D998" s="7" t="s">
        <v>1365</v>
      </c>
      <c r="E998" s="15">
        <v>7190</v>
      </c>
      <c r="F998" s="30">
        <v>2606</v>
      </c>
      <c r="G998" s="15">
        <f t="shared" si="95"/>
        <v>9796</v>
      </c>
      <c r="H998" s="31">
        <v>20</v>
      </c>
      <c r="I998" s="32">
        <f t="shared" si="100"/>
        <v>20</v>
      </c>
      <c r="J998" s="15">
        <f t="shared" si="96"/>
        <v>40</v>
      </c>
      <c r="K998" s="31">
        <v>60</v>
      </c>
      <c r="L998" s="32">
        <f>'[1]नमुना नं ८  (2)'!X998</f>
        <v>20</v>
      </c>
      <c r="M998" s="15">
        <f t="shared" si="97"/>
        <v>80</v>
      </c>
      <c r="N998" s="31">
        <v>0</v>
      </c>
      <c r="O998" s="15">
        <v>0</v>
      </c>
      <c r="P998" s="15">
        <f t="shared" si="98"/>
        <v>0</v>
      </c>
      <c r="Q998" s="15">
        <f t="shared" si="99"/>
        <v>9916</v>
      </c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</row>
    <row r="999" spans="1:36" ht="35.25" customHeight="1">
      <c r="A999" s="14">
        <v>996</v>
      </c>
      <c r="B999" s="1">
        <v>849</v>
      </c>
      <c r="C999" s="12" t="s">
        <v>1385</v>
      </c>
      <c r="D999" s="7" t="s">
        <v>1386</v>
      </c>
      <c r="E999" s="15">
        <v>10</v>
      </c>
      <c r="F999" s="30">
        <v>2515</v>
      </c>
      <c r="G999" s="15">
        <f t="shared" si="95"/>
        <v>2525</v>
      </c>
      <c r="H999" s="31">
        <v>0</v>
      </c>
      <c r="I999" s="32">
        <v>25</v>
      </c>
      <c r="J999" s="15">
        <f t="shared" si="96"/>
        <v>25</v>
      </c>
      <c r="K999" s="31">
        <v>0</v>
      </c>
      <c r="L999" s="32">
        <v>25</v>
      </c>
      <c r="M999" s="15">
        <f t="shared" si="97"/>
        <v>25</v>
      </c>
      <c r="N999" s="31">
        <v>0</v>
      </c>
      <c r="O999" s="15">
        <v>0</v>
      </c>
      <c r="P999" s="15">
        <f t="shared" si="98"/>
        <v>0</v>
      </c>
      <c r="Q999" s="15">
        <f t="shared" si="99"/>
        <v>2575</v>
      </c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</row>
    <row r="1000" spans="1:36" ht="35.25" customHeight="1">
      <c r="A1000" s="14">
        <v>997</v>
      </c>
      <c r="B1000" s="1">
        <v>850</v>
      </c>
      <c r="C1000" s="12" t="s">
        <v>262</v>
      </c>
      <c r="D1000" s="7" t="s">
        <v>1387</v>
      </c>
      <c r="E1000" s="15">
        <v>82.8</v>
      </c>
      <c r="F1000" s="30">
        <f>'[1]नमुना नं ८  (2)'!AB1004</f>
        <v>46.8</v>
      </c>
      <c r="G1000" s="15">
        <f t="shared" si="95"/>
        <v>129.6</v>
      </c>
      <c r="H1000" s="31">
        <v>20</v>
      </c>
      <c r="I1000" s="32">
        <f t="shared" si="100"/>
        <v>20</v>
      </c>
      <c r="J1000" s="15">
        <f t="shared" si="96"/>
        <v>40</v>
      </c>
      <c r="K1000" s="31">
        <v>40</v>
      </c>
      <c r="L1000" s="32">
        <v>20</v>
      </c>
      <c r="M1000" s="15">
        <f t="shared" si="97"/>
        <v>60</v>
      </c>
      <c r="N1000" s="31">
        <v>0</v>
      </c>
      <c r="O1000" s="15">
        <v>0</v>
      </c>
      <c r="P1000" s="15">
        <f t="shared" si="98"/>
        <v>0</v>
      </c>
      <c r="Q1000" s="15">
        <f t="shared" si="99"/>
        <v>229.6</v>
      </c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</row>
    <row r="1001" spans="1:36" ht="35.25" customHeight="1">
      <c r="A1001" s="14">
        <v>998</v>
      </c>
      <c r="B1001" s="1">
        <v>851</v>
      </c>
      <c r="C1001" s="12" t="s">
        <v>262</v>
      </c>
      <c r="D1001" s="7" t="s">
        <v>1388</v>
      </c>
      <c r="E1001" s="15">
        <v>736</v>
      </c>
      <c r="F1001" s="30">
        <v>205</v>
      </c>
      <c r="G1001" s="15">
        <f t="shared" si="95"/>
        <v>941</v>
      </c>
      <c r="H1001" s="31">
        <v>85</v>
      </c>
      <c r="I1001" s="32">
        <f t="shared" si="100"/>
        <v>25</v>
      </c>
      <c r="J1001" s="15">
        <f t="shared" si="96"/>
        <v>110</v>
      </c>
      <c r="K1001" s="31">
        <v>85</v>
      </c>
      <c r="L1001" s="32">
        <v>25</v>
      </c>
      <c r="M1001" s="15">
        <f t="shared" si="97"/>
        <v>110</v>
      </c>
      <c r="N1001" s="31">
        <v>225</v>
      </c>
      <c r="O1001" s="15">
        <v>0</v>
      </c>
      <c r="P1001" s="15">
        <f t="shared" si="98"/>
        <v>225</v>
      </c>
      <c r="Q1001" s="15">
        <f t="shared" si="99"/>
        <v>1386</v>
      </c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/>
    </row>
    <row r="1002" spans="1:36" ht="35.25" customHeight="1">
      <c r="A1002" s="14">
        <v>999</v>
      </c>
      <c r="B1002" s="1">
        <v>852</v>
      </c>
      <c r="C1002" s="12" t="s">
        <v>1389</v>
      </c>
      <c r="D1002" s="7" t="s">
        <v>1390</v>
      </c>
      <c r="E1002" s="15">
        <v>292</v>
      </c>
      <c r="F1002" s="30">
        <v>292</v>
      </c>
      <c r="G1002" s="15">
        <f t="shared" si="95"/>
        <v>584</v>
      </c>
      <c r="H1002" s="31">
        <v>20</v>
      </c>
      <c r="I1002" s="32">
        <f t="shared" si="100"/>
        <v>20</v>
      </c>
      <c r="J1002" s="15">
        <f t="shared" si="96"/>
        <v>40</v>
      </c>
      <c r="K1002" s="31">
        <v>20</v>
      </c>
      <c r="L1002" s="32">
        <v>20</v>
      </c>
      <c r="M1002" s="15">
        <f t="shared" si="97"/>
        <v>40</v>
      </c>
      <c r="N1002" s="31">
        <v>0</v>
      </c>
      <c r="O1002" s="15">
        <v>0</v>
      </c>
      <c r="P1002" s="15">
        <f t="shared" si="98"/>
        <v>0</v>
      </c>
      <c r="Q1002" s="15">
        <f t="shared" si="99"/>
        <v>664</v>
      </c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  <c r="AH1002" s="10"/>
      <c r="AI1002" s="10"/>
      <c r="AJ1002" s="10"/>
    </row>
    <row r="1003" spans="1:36" ht="35.25" customHeight="1">
      <c r="A1003" s="14">
        <v>1000</v>
      </c>
      <c r="B1003" s="1">
        <v>853</v>
      </c>
      <c r="C1003" s="12" t="s">
        <v>156</v>
      </c>
      <c r="D1003" s="7" t="s">
        <v>1391</v>
      </c>
      <c r="E1003" s="15">
        <v>5075</v>
      </c>
      <c r="F1003" s="30">
        <v>1255</v>
      </c>
      <c r="G1003" s="15">
        <f t="shared" ref="G1003:G1060" si="101">E1003+F1003</f>
        <v>6330</v>
      </c>
      <c r="H1003" s="31">
        <v>45</v>
      </c>
      <c r="I1003" s="32">
        <f t="shared" si="100"/>
        <v>25</v>
      </c>
      <c r="J1003" s="15">
        <f t="shared" ref="J1003:J1060" si="102">H1003+I1003</f>
        <v>70</v>
      </c>
      <c r="K1003" s="31">
        <v>45</v>
      </c>
      <c r="L1003" s="32">
        <v>25</v>
      </c>
      <c r="M1003" s="15">
        <f t="shared" ref="M1003:M1060" si="103">K1003+L1003</f>
        <v>70</v>
      </c>
      <c r="N1003" s="31">
        <v>0</v>
      </c>
      <c r="O1003" s="15">
        <v>0</v>
      </c>
      <c r="P1003" s="15">
        <f t="shared" ref="P1003:P1060" si="104">N1003+O1003</f>
        <v>0</v>
      </c>
      <c r="Q1003" s="15">
        <f t="shared" ref="Q1003:Q1060" si="105">G1003+J1003+M1003+P1003</f>
        <v>6470</v>
      </c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G1003" s="10"/>
      <c r="AH1003" s="10"/>
      <c r="AI1003" s="10"/>
      <c r="AJ1003" s="10"/>
    </row>
    <row r="1004" spans="1:36" ht="35.25" customHeight="1">
      <c r="A1004" s="14">
        <v>1001</v>
      </c>
      <c r="B1004" s="1">
        <v>854</v>
      </c>
      <c r="C1004" s="12" t="s">
        <v>569</v>
      </c>
      <c r="D1004" s="7" t="s">
        <v>1392</v>
      </c>
      <c r="E1004" s="15">
        <v>4540</v>
      </c>
      <c r="F1004" s="30">
        <v>956</v>
      </c>
      <c r="G1004" s="15">
        <f t="shared" si="101"/>
        <v>5496</v>
      </c>
      <c r="H1004" s="31">
        <v>100</v>
      </c>
      <c r="I1004" s="32">
        <f t="shared" si="100"/>
        <v>20</v>
      </c>
      <c r="J1004" s="15">
        <f t="shared" si="102"/>
        <v>120</v>
      </c>
      <c r="K1004" s="31">
        <v>100</v>
      </c>
      <c r="L1004" s="32">
        <v>20</v>
      </c>
      <c r="M1004" s="15">
        <f t="shared" si="103"/>
        <v>120</v>
      </c>
      <c r="N1004" s="31">
        <v>300</v>
      </c>
      <c r="O1004" s="15">
        <v>0</v>
      </c>
      <c r="P1004" s="15">
        <f t="shared" si="104"/>
        <v>300</v>
      </c>
      <c r="Q1004" s="15">
        <f t="shared" si="105"/>
        <v>6036</v>
      </c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0"/>
      <c r="AG1004" s="10"/>
      <c r="AH1004" s="10"/>
      <c r="AI1004" s="10"/>
      <c r="AJ1004" s="10"/>
    </row>
    <row r="1005" spans="1:36" ht="35.25" customHeight="1">
      <c r="A1005" s="14">
        <v>1002</v>
      </c>
      <c r="B1005" s="1">
        <v>855</v>
      </c>
      <c r="C1005" s="12" t="s">
        <v>1385</v>
      </c>
      <c r="D1005" s="7" t="s">
        <v>1393</v>
      </c>
      <c r="E1005" s="15">
        <v>9740</v>
      </c>
      <c r="F1005" s="30">
        <v>5228</v>
      </c>
      <c r="G1005" s="15">
        <f t="shared" si="101"/>
        <v>14968</v>
      </c>
      <c r="H1005" s="31">
        <v>40</v>
      </c>
      <c r="I1005" s="32">
        <f t="shared" si="100"/>
        <v>20</v>
      </c>
      <c r="J1005" s="15">
        <f t="shared" si="102"/>
        <v>60</v>
      </c>
      <c r="K1005" s="31">
        <v>40</v>
      </c>
      <c r="L1005" s="32">
        <v>20</v>
      </c>
      <c r="M1005" s="15">
        <f t="shared" si="103"/>
        <v>60</v>
      </c>
      <c r="N1005" s="31">
        <v>150</v>
      </c>
      <c r="O1005" s="15">
        <v>0</v>
      </c>
      <c r="P1005" s="15">
        <f t="shared" si="104"/>
        <v>150</v>
      </c>
      <c r="Q1005" s="15">
        <f t="shared" si="105"/>
        <v>15238</v>
      </c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0"/>
      <c r="AG1005" s="10"/>
      <c r="AH1005" s="10"/>
      <c r="AI1005" s="10"/>
      <c r="AJ1005" s="10"/>
    </row>
    <row r="1006" spans="1:36" ht="35.25" customHeight="1">
      <c r="A1006" s="14">
        <v>1003</v>
      </c>
      <c r="B1006" s="1">
        <v>856</v>
      </c>
      <c r="C1006" s="12" t="s">
        <v>260</v>
      </c>
      <c r="D1006" s="7" t="s">
        <v>1394</v>
      </c>
      <c r="E1006" s="15">
        <v>773</v>
      </c>
      <c r="F1006" s="30">
        <v>177</v>
      </c>
      <c r="G1006" s="15">
        <f t="shared" si="101"/>
        <v>950</v>
      </c>
      <c r="H1006" s="31">
        <v>100</v>
      </c>
      <c r="I1006" s="32">
        <f t="shared" si="100"/>
        <v>20</v>
      </c>
      <c r="J1006" s="15">
        <f t="shared" si="102"/>
        <v>120</v>
      </c>
      <c r="K1006" s="31">
        <v>100</v>
      </c>
      <c r="L1006" s="32">
        <v>20</v>
      </c>
      <c r="M1006" s="15">
        <f t="shared" si="103"/>
        <v>120</v>
      </c>
      <c r="N1006" s="31">
        <v>300</v>
      </c>
      <c r="O1006" s="15">
        <v>0</v>
      </c>
      <c r="P1006" s="15">
        <f t="shared" si="104"/>
        <v>300</v>
      </c>
      <c r="Q1006" s="15">
        <f t="shared" si="105"/>
        <v>1490</v>
      </c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  <c r="AF1006" s="10"/>
      <c r="AG1006" s="10"/>
      <c r="AH1006" s="10"/>
      <c r="AI1006" s="10"/>
      <c r="AJ1006" s="10"/>
    </row>
    <row r="1007" spans="1:36" ht="35.25" customHeight="1">
      <c r="A1007" s="14">
        <v>1004</v>
      </c>
      <c r="B1007" s="1">
        <v>857</v>
      </c>
      <c r="C1007" s="12" t="s">
        <v>262</v>
      </c>
      <c r="D1007" s="7" t="s">
        <v>1395</v>
      </c>
      <c r="E1007" s="15">
        <v>1331</v>
      </c>
      <c r="F1007" s="30">
        <v>287</v>
      </c>
      <c r="G1007" s="15">
        <f t="shared" si="101"/>
        <v>1618</v>
      </c>
      <c r="H1007" s="31">
        <v>100</v>
      </c>
      <c r="I1007" s="32">
        <f t="shared" si="100"/>
        <v>20</v>
      </c>
      <c r="J1007" s="15">
        <f t="shared" si="102"/>
        <v>120</v>
      </c>
      <c r="K1007" s="31">
        <v>100</v>
      </c>
      <c r="L1007" s="32">
        <v>20</v>
      </c>
      <c r="M1007" s="15">
        <f t="shared" si="103"/>
        <v>120</v>
      </c>
      <c r="N1007" s="31">
        <v>0</v>
      </c>
      <c r="O1007" s="15">
        <v>0</v>
      </c>
      <c r="P1007" s="15">
        <f t="shared" si="104"/>
        <v>0</v>
      </c>
      <c r="Q1007" s="15">
        <f t="shared" si="105"/>
        <v>1858</v>
      </c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G1007" s="10"/>
      <c r="AH1007" s="10"/>
      <c r="AI1007" s="10"/>
      <c r="AJ1007" s="10"/>
    </row>
    <row r="1008" spans="1:36" ht="35.25" customHeight="1">
      <c r="A1008" s="14">
        <v>1005</v>
      </c>
      <c r="B1008" s="1">
        <v>858</v>
      </c>
      <c r="C1008" s="12" t="s">
        <v>1396</v>
      </c>
      <c r="D1008" s="4" t="s">
        <v>1397</v>
      </c>
      <c r="E1008" s="15">
        <v>857</v>
      </c>
      <c r="F1008" s="30">
        <v>230</v>
      </c>
      <c r="G1008" s="15">
        <f t="shared" si="101"/>
        <v>1087</v>
      </c>
      <c r="H1008" s="31">
        <v>80</v>
      </c>
      <c r="I1008" s="32">
        <f t="shared" si="100"/>
        <v>20</v>
      </c>
      <c r="J1008" s="15">
        <f t="shared" si="102"/>
        <v>100</v>
      </c>
      <c r="K1008" s="31">
        <v>80</v>
      </c>
      <c r="L1008" s="32">
        <v>20</v>
      </c>
      <c r="M1008" s="15">
        <f t="shared" si="103"/>
        <v>100</v>
      </c>
      <c r="N1008" s="31">
        <v>0</v>
      </c>
      <c r="O1008" s="15">
        <v>0</v>
      </c>
      <c r="P1008" s="15">
        <f t="shared" si="104"/>
        <v>0</v>
      </c>
      <c r="Q1008" s="15">
        <f t="shared" si="105"/>
        <v>1287</v>
      </c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0"/>
      <c r="AF1008" s="10"/>
      <c r="AG1008" s="10"/>
      <c r="AH1008" s="10"/>
      <c r="AI1008" s="10"/>
      <c r="AJ1008" s="10"/>
    </row>
    <row r="1009" spans="1:36" ht="35.25" customHeight="1">
      <c r="A1009" s="14">
        <v>1006</v>
      </c>
      <c r="B1009" s="1">
        <v>859</v>
      </c>
      <c r="C1009" s="12" t="s">
        <v>262</v>
      </c>
      <c r="D1009" s="4" t="s">
        <v>1398</v>
      </c>
      <c r="E1009" s="15">
        <v>0</v>
      </c>
      <c r="F1009" s="30">
        <v>184</v>
      </c>
      <c r="G1009" s="15">
        <f t="shared" si="101"/>
        <v>184</v>
      </c>
      <c r="H1009" s="31">
        <v>0</v>
      </c>
      <c r="I1009" s="32">
        <f t="shared" si="100"/>
        <v>20</v>
      </c>
      <c r="J1009" s="15">
        <f t="shared" si="102"/>
        <v>20</v>
      </c>
      <c r="K1009" s="31">
        <v>0</v>
      </c>
      <c r="L1009" s="32">
        <f>'[1]नमुना नं ८  (2)'!X1009</f>
        <v>20</v>
      </c>
      <c r="M1009" s="15">
        <f t="shared" si="103"/>
        <v>20</v>
      </c>
      <c r="N1009" s="31">
        <v>0</v>
      </c>
      <c r="O1009" s="15">
        <v>0</v>
      </c>
      <c r="P1009" s="15">
        <f t="shared" si="104"/>
        <v>0</v>
      </c>
      <c r="Q1009" s="15">
        <f t="shared" si="105"/>
        <v>224</v>
      </c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0"/>
      <c r="AF1009" s="10"/>
      <c r="AG1009" s="10"/>
      <c r="AH1009" s="10"/>
      <c r="AI1009" s="10"/>
      <c r="AJ1009" s="10"/>
    </row>
    <row r="1010" spans="1:36" ht="35.25" customHeight="1">
      <c r="A1010" s="14">
        <v>1007</v>
      </c>
      <c r="B1010" s="1">
        <v>860</v>
      </c>
      <c r="C1010" s="12" t="s">
        <v>1399</v>
      </c>
      <c r="D1010" s="4" t="s">
        <v>1400</v>
      </c>
      <c r="E1010" s="15">
        <v>0</v>
      </c>
      <c r="F1010" s="30">
        <v>779</v>
      </c>
      <c r="G1010" s="15">
        <f t="shared" si="101"/>
        <v>779</v>
      </c>
      <c r="H1010" s="31">
        <v>0</v>
      </c>
      <c r="I1010" s="32">
        <f t="shared" si="100"/>
        <v>20</v>
      </c>
      <c r="J1010" s="15">
        <f t="shared" si="102"/>
        <v>20</v>
      </c>
      <c r="K1010" s="31">
        <v>0</v>
      </c>
      <c r="L1010" s="32">
        <v>20</v>
      </c>
      <c r="M1010" s="15">
        <f t="shared" si="103"/>
        <v>20</v>
      </c>
      <c r="N1010" s="31">
        <v>0</v>
      </c>
      <c r="O1010" s="15">
        <v>0</v>
      </c>
      <c r="P1010" s="15">
        <f t="shared" si="104"/>
        <v>0</v>
      </c>
      <c r="Q1010" s="15">
        <f t="shared" si="105"/>
        <v>819</v>
      </c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  <c r="AE1010" s="10"/>
      <c r="AF1010" s="10"/>
      <c r="AG1010" s="10"/>
      <c r="AH1010" s="10"/>
      <c r="AI1010" s="10"/>
      <c r="AJ1010" s="10"/>
    </row>
    <row r="1011" spans="1:36" ht="35.25" customHeight="1">
      <c r="A1011" s="14">
        <v>1008</v>
      </c>
      <c r="B1011" s="1">
        <v>861</v>
      </c>
      <c r="C1011" s="12" t="s">
        <v>262</v>
      </c>
      <c r="D1011" s="4" t="s">
        <v>1401</v>
      </c>
      <c r="E1011" s="15">
        <v>0</v>
      </c>
      <c r="F1011" s="30">
        <v>143</v>
      </c>
      <c r="G1011" s="15">
        <f t="shared" si="101"/>
        <v>143</v>
      </c>
      <c r="H1011" s="31">
        <v>0</v>
      </c>
      <c r="I1011" s="32">
        <f t="shared" si="100"/>
        <v>20</v>
      </c>
      <c r="J1011" s="15">
        <f t="shared" si="102"/>
        <v>20</v>
      </c>
      <c r="K1011" s="31">
        <v>0</v>
      </c>
      <c r="L1011" s="32">
        <f>'[1]नमुना नं ८  (2)'!X1011</f>
        <v>20</v>
      </c>
      <c r="M1011" s="15">
        <f t="shared" si="103"/>
        <v>20</v>
      </c>
      <c r="N1011" s="31">
        <v>0</v>
      </c>
      <c r="O1011" s="15">
        <v>0</v>
      </c>
      <c r="P1011" s="15">
        <f t="shared" si="104"/>
        <v>0</v>
      </c>
      <c r="Q1011" s="15">
        <f t="shared" si="105"/>
        <v>183</v>
      </c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  <c r="AE1011" s="10"/>
      <c r="AF1011" s="10"/>
      <c r="AG1011" s="10"/>
      <c r="AH1011" s="10"/>
      <c r="AI1011" s="10"/>
      <c r="AJ1011" s="10"/>
    </row>
    <row r="1012" spans="1:36" ht="35.25" customHeight="1">
      <c r="A1012" s="14">
        <v>1009</v>
      </c>
      <c r="B1012" s="1">
        <v>862</v>
      </c>
      <c r="C1012" s="12" t="s">
        <v>262</v>
      </c>
      <c r="D1012" s="4" t="s">
        <v>1402</v>
      </c>
      <c r="E1012" s="15">
        <v>717</v>
      </c>
      <c r="F1012" s="30">
        <v>717</v>
      </c>
      <c r="G1012" s="15">
        <f t="shared" si="101"/>
        <v>1434</v>
      </c>
      <c r="H1012" s="31">
        <v>20</v>
      </c>
      <c r="I1012" s="32">
        <f t="shared" si="100"/>
        <v>20</v>
      </c>
      <c r="J1012" s="15">
        <f t="shared" si="102"/>
        <v>40</v>
      </c>
      <c r="K1012" s="31">
        <v>20</v>
      </c>
      <c r="L1012" s="32">
        <f>'[1]नमुना नं ८  (2)'!X1012</f>
        <v>20</v>
      </c>
      <c r="M1012" s="15">
        <f t="shared" si="103"/>
        <v>40</v>
      </c>
      <c r="N1012" s="31">
        <v>0</v>
      </c>
      <c r="O1012" s="15">
        <v>0</v>
      </c>
      <c r="P1012" s="15">
        <f t="shared" si="104"/>
        <v>0</v>
      </c>
      <c r="Q1012" s="15">
        <f t="shared" si="105"/>
        <v>1514</v>
      </c>
      <c r="R1012" s="10"/>
      <c r="S1012" s="10"/>
      <c r="T1012" s="10"/>
      <c r="U1012" s="10"/>
      <c r="V1012" s="10"/>
      <c r="W1012" s="10"/>
      <c r="X1012" s="10"/>
      <c r="Y1012" s="10"/>
      <c r="Z1012" s="10"/>
      <c r="AA1012" s="10"/>
      <c r="AB1012" s="10"/>
      <c r="AC1012" s="10"/>
      <c r="AD1012" s="10"/>
      <c r="AE1012" s="10"/>
      <c r="AF1012" s="10"/>
      <c r="AG1012" s="10"/>
      <c r="AH1012" s="10"/>
      <c r="AI1012" s="10"/>
      <c r="AJ1012" s="10"/>
    </row>
    <row r="1013" spans="1:36" ht="35.25" customHeight="1">
      <c r="A1013" s="14">
        <v>1010</v>
      </c>
      <c r="B1013" s="1">
        <v>863</v>
      </c>
      <c r="C1013" s="12" t="s">
        <v>262</v>
      </c>
      <c r="D1013" s="4" t="s">
        <v>1403</v>
      </c>
      <c r="E1013" s="15">
        <v>61</v>
      </c>
      <c r="F1013" s="30">
        <v>61</v>
      </c>
      <c r="G1013" s="15">
        <f t="shared" si="101"/>
        <v>122</v>
      </c>
      <c r="H1013" s="31">
        <v>10</v>
      </c>
      <c r="I1013" s="32">
        <f t="shared" si="100"/>
        <v>10</v>
      </c>
      <c r="J1013" s="15">
        <f t="shared" si="102"/>
        <v>20</v>
      </c>
      <c r="K1013" s="31">
        <v>10</v>
      </c>
      <c r="L1013" s="32">
        <f>'[1]नमुना नं ८  (2)'!X1013</f>
        <v>10</v>
      </c>
      <c r="M1013" s="15">
        <f t="shared" si="103"/>
        <v>20</v>
      </c>
      <c r="N1013" s="31">
        <v>0</v>
      </c>
      <c r="O1013" s="15">
        <v>0</v>
      </c>
      <c r="P1013" s="15">
        <f t="shared" si="104"/>
        <v>0</v>
      </c>
      <c r="Q1013" s="15">
        <f t="shared" si="105"/>
        <v>162</v>
      </c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/>
      <c r="AE1013" s="10"/>
      <c r="AF1013" s="10"/>
      <c r="AG1013" s="10"/>
      <c r="AH1013" s="10"/>
      <c r="AI1013" s="10"/>
      <c r="AJ1013" s="10"/>
    </row>
    <row r="1014" spans="1:36" ht="35.25" customHeight="1">
      <c r="A1014" s="14">
        <v>1011</v>
      </c>
      <c r="B1014" s="1">
        <v>864</v>
      </c>
      <c r="C1014" s="12" t="s">
        <v>262</v>
      </c>
      <c r="D1014" s="4" t="s">
        <v>1404</v>
      </c>
      <c r="E1014" s="15">
        <v>229</v>
      </c>
      <c r="F1014" s="30">
        <v>61</v>
      </c>
      <c r="G1014" s="15">
        <f t="shared" si="101"/>
        <v>290</v>
      </c>
      <c r="H1014" s="31">
        <v>50</v>
      </c>
      <c r="I1014" s="32">
        <f t="shared" si="100"/>
        <v>20</v>
      </c>
      <c r="J1014" s="15">
        <f t="shared" si="102"/>
        <v>70</v>
      </c>
      <c r="K1014" s="31">
        <v>50</v>
      </c>
      <c r="L1014" s="32">
        <f>'[1]नमुना नं ८  (2)'!X1014</f>
        <v>20</v>
      </c>
      <c r="M1014" s="15">
        <f t="shared" si="103"/>
        <v>70</v>
      </c>
      <c r="N1014" s="31">
        <v>225</v>
      </c>
      <c r="O1014" s="15">
        <v>0</v>
      </c>
      <c r="P1014" s="15">
        <f t="shared" si="104"/>
        <v>225</v>
      </c>
      <c r="Q1014" s="15">
        <f t="shared" si="105"/>
        <v>655</v>
      </c>
      <c r="R1014" s="10"/>
      <c r="S1014" s="10"/>
      <c r="T1014" s="10"/>
      <c r="U1014" s="10"/>
      <c r="V1014" s="10"/>
      <c r="W1014" s="10"/>
      <c r="X1014" s="10"/>
      <c r="Y1014" s="10"/>
      <c r="Z1014" s="10"/>
      <c r="AA1014" s="10"/>
      <c r="AB1014" s="10"/>
      <c r="AC1014" s="10"/>
      <c r="AD1014" s="10"/>
      <c r="AE1014" s="10"/>
      <c r="AF1014" s="10"/>
      <c r="AG1014" s="10"/>
      <c r="AH1014" s="10"/>
      <c r="AI1014" s="10"/>
      <c r="AJ1014" s="10"/>
    </row>
    <row r="1015" spans="1:36" ht="35.25" customHeight="1">
      <c r="A1015" s="14">
        <v>1012</v>
      </c>
      <c r="B1015" s="1">
        <v>865</v>
      </c>
      <c r="C1015" s="12" t="s">
        <v>1405</v>
      </c>
      <c r="D1015" s="5" t="s">
        <v>1406</v>
      </c>
      <c r="E1015" s="15">
        <v>0</v>
      </c>
      <c r="F1015" s="30">
        <f>'[1]नमुना नं ८  (2)'!AB1019</f>
        <v>0</v>
      </c>
      <c r="G1015" s="15">
        <f t="shared" si="101"/>
        <v>0</v>
      </c>
      <c r="H1015" s="31">
        <v>10</v>
      </c>
      <c r="I1015" s="32">
        <f t="shared" si="100"/>
        <v>10</v>
      </c>
      <c r="J1015" s="15">
        <f t="shared" si="102"/>
        <v>20</v>
      </c>
      <c r="K1015" s="31">
        <v>10</v>
      </c>
      <c r="L1015" s="32">
        <f>'[1]नमुना नं ८  (2)'!X1015</f>
        <v>10</v>
      </c>
      <c r="M1015" s="15">
        <f t="shared" si="103"/>
        <v>20</v>
      </c>
      <c r="N1015" s="31">
        <v>0</v>
      </c>
      <c r="O1015" s="15">
        <v>0</v>
      </c>
      <c r="P1015" s="15">
        <f t="shared" si="104"/>
        <v>0</v>
      </c>
      <c r="Q1015" s="15">
        <f t="shared" si="105"/>
        <v>40</v>
      </c>
      <c r="R1015" s="10"/>
      <c r="S1015" s="10"/>
      <c r="T1015" s="10"/>
      <c r="U1015" s="10"/>
      <c r="V1015" s="10"/>
      <c r="W1015" s="10"/>
      <c r="X1015" s="10"/>
      <c r="Y1015" s="10"/>
      <c r="Z1015" s="10"/>
      <c r="AA1015" s="10"/>
      <c r="AB1015" s="10"/>
      <c r="AC1015" s="10"/>
      <c r="AD1015" s="10"/>
      <c r="AE1015" s="10"/>
      <c r="AF1015" s="10"/>
      <c r="AG1015" s="10"/>
      <c r="AH1015" s="10"/>
      <c r="AI1015" s="10"/>
      <c r="AJ1015" s="10"/>
    </row>
    <row r="1016" spans="1:36" ht="35.25" customHeight="1">
      <c r="A1016" s="14">
        <v>1013</v>
      </c>
      <c r="B1016" s="1">
        <v>866</v>
      </c>
      <c r="C1016" s="12" t="s">
        <v>1405</v>
      </c>
      <c r="D1016" s="5" t="s">
        <v>1407</v>
      </c>
      <c r="E1016" s="15">
        <v>0</v>
      </c>
      <c r="F1016" s="30">
        <f>'[1]नमुना नं ८  (2)'!AB1020</f>
        <v>0</v>
      </c>
      <c r="G1016" s="15">
        <f t="shared" si="101"/>
        <v>0</v>
      </c>
      <c r="H1016" s="31">
        <v>0</v>
      </c>
      <c r="I1016" s="32">
        <v>0</v>
      </c>
      <c r="J1016" s="15">
        <f t="shared" si="102"/>
        <v>0</v>
      </c>
      <c r="K1016" s="31">
        <v>0</v>
      </c>
      <c r="L1016" s="32">
        <v>0</v>
      </c>
      <c r="M1016" s="15">
        <f t="shared" si="103"/>
        <v>0</v>
      </c>
      <c r="N1016" s="31">
        <v>0</v>
      </c>
      <c r="O1016" s="15">
        <v>0</v>
      </c>
      <c r="P1016" s="15">
        <f t="shared" si="104"/>
        <v>0</v>
      </c>
      <c r="Q1016" s="15">
        <f t="shared" si="105"/>
        <v>0</v>
      </c>
      <c r="R1016" s="10"/>
      <c r="S1016" s="10"/>
      <c r="T1016" s="10"/>
      <c r="U1016" s="10"/>
      <c r="V1016" s="10"/>
      <c r="W1016" s="10"/>
      <c r="X1016" s="10"/>
      <c r="Y1016" s="10"/>
      <c r="Z1016" s="10"/>
      <c r="AA1016" s="10"/>
      <c r="AB1016" s="10"/>
      <c r="AC1016" s="10"/>
      <c r="AD1016" s="10"/>
      <c r="AE1016" s="10"/>
      <c r="AF1016" s="10"/>
      <c r="AG1016" s="10"/>
      <c r="AH1016" s="10"/>
      <c r="AI1016" s="10"/>
      <c r="AJ1016" s="10"/>
    </row>
    <row r="1017" spans="1:36" ht="35.25" customHeight="1">
      <c r="A1017" s="14">
        <v>1014</v>
      </c>
      <c r="B1017" s="1">
        <v>867</v>
      </c>
      <c r="C1017" s="12" t="s">
        <v>1405</v>
      </c>
      <c r="D1017" s="4" t="s">
        <v>1408</v>
      </c>
      <c r="E1017" s="15">
        <v>0</v>
      </c>
      <c r="F1017" s="30">
        <f>'[1]नमुना नं ८  (2)'!AB1021</f>
        <v>0</v>
      </c>
      <c r="G1017" s="15">
        <f t="shared" si="101"/>
        <v>0</v>
      </c>
      <c r="H1017" s="31">
        <v>0</v>
      </c>
      <c r="I1017" s="32">
        <v>0</v>
      </c>
      <c r="J1017" s="15">
        <f t="shared" si="102"/>
        <v>0</v>
      </c>
      <c r="K1017" s="31">
        <v>0</v>
      </c>
      <c r="L1017" s="32">
        <v>0</v>
      </c>
      <c r="M1017" s="15">
        <f t="shared" si="103"/>
        <v>0</v>
      </c>
      <c r="N1017" s="31">
        <v>0</v>
      </c>
      <c r="O1017" s="15">
        <v>0</v>
      </c>
      <c r="P1017" s="15">
        <f t="shared" si="104"/>
        <v>0</v>
      </c>
      <c r="Q1017" s="15">
        <f t="shared" si="105"/>
        <v>0</v>
      </c>
      <c r="R1017" s="10"/>
      <c r="S1017" s="10"/>
      <c r="T1017" s="10"/>
      <c r="U1017" s="10"/>
      <c r="V1017" s="10"/>
      <c r="W1017" s="10"/>
      <c r="X1017" s="10"/>
      <c r="Y1017" s="10"/>
      <c r="Z1017" s="10"/>
      <c r="AA1017" s="10"/>
      <c r="AB1017" s="10"/>
      <c r="AC1017" s="10"/>
      <c r="AD1017" s="10"/>
      <c r="AE1017" s="10"/>
      <c r="AF1017" s="10"/>
      <c r="AG1017" s="10"/>
      <c r="AH1017" s="10"/>
      <c r="AI1017" s="10"/>
      <c r="AJ1017" s="10"/>
    </row>
    <row r="1018" spans="1:36" ht="35.25" customHeight="1">
      <c r="A1018" s="14">
        <v>1015</v>
      </c>
      <c r="B1018" s="1">
        <v>868</v>
      </c>
      <c r="C1018" s="12" t="s">
        <v>379</v>
      </c>
      <c r="D1018" s="4" t="s">
        <v>1409</v>
      </c>
      <c r="E1018" s="15">
        <v>5219</v>
      </c>
      <c r="F1018" s="30">
        <v>1099</v>
      </c>
      <c r="G1018" s="15">
        <f t="shared" si="101"/>
        <v>6318</v>
      </c>
      <c r="H1018" s="31">
        <v>90</v>
      </c>
      <c r="I1018" s="32">
        <f t="shared" si="100"/>
        <v>10</v>
      </c>
      <c r="J1018" s="15">
        <f t="shared" si="102"/>
        <v>100</v>
      </c>
      <c r="K1018" s="31">
        <v>90</v>
      </c>
      <c r="L1018" s="32">
        <f>'[1]नमुना नं ८  (2)'!X1018</f>
        <v>10</v>
      </c>
      <c r="M1018" s="15">
        <f t="shared" si="103"/>
        <v>100</v>
      </c>
      <c r="N1018" s="31">
        <v>0</v>
      </c>
      <c r="O1018" s="15">
        <v>0</v>
      </c>
      <c r="P1018" s="15">
        <f t="shared" si="104"/>
        <v>0</v>
      </c>
      <c r="Q1018" s="15">
        <f t="shared" si="105"/>
        <v>6518</v>
      </c>
      <c r="R1018" s="10"/>
      <c r="S1018" s="10"/>
      <c r="T1018" s="10"/>
      <c r="U1018" s="10"/>
      <c r="V1018" s="10"/>
      <c r="W1018" s="10"/>
      <c r="X1018" s="10"/>
      <c r="Y1018" s="10"/>
      <c r="Z1018" s="10"/>
      <c r="AA1018" s="10"/>
      <c r="AB1018" s="10"/>
      <c r="AC1018" s="10"/>
      <c r="AD1018" s="10"/>
      <c r="AE1018" s="10"/>
      <c r="AF1018" s="10"/>
      <c r="AG1018" s="10"/>
      <c r="AH1018" s="10"/>
      <c r="AI1018" s="10"/>
      <c r="AJ1018" s="10"/>
    </row>
    <row r="1019" spans="1:36" ht="35.25" customHeight="1">
      <c r="A1019" s="14">
        <v>1016</v>
      </c>
      <c r="B1019" s="1">
        <v>869</v>
      </c>
      <c r="C1019" s="12" t="s">
        <v>379</v>
      </c>
      <c r="D1019" s="4" t="s">
        <v>1410</v>
      </c>
      <c r="E1019" s="15">
        <v>4312</v>
      </c>
      <c r="F1019" s="30">
        <v>908</v>
      </c>
      <c r="G1019" s="15">
        <f t="shared" si="101"/>
        <v>5220</v>
      </c>
      <c r="H1019" s="31">
        <v>80</v>
      </c>
      <c r="I1019" s="32">
        <f t="shared" si="100"/>
        <v>0</v>
      </c>
      <c r="J1019" s="15">
        <f t="shared" si="102"/>
        <v>80</v>
      </c>
      <c r="K1019" s="31">
        <v>80</v>
      </c>
      <c r="L1019" s="32">
        <f>'[1]नमुना नं ८  (2)'!X1019</f>
        <v>0</v>
      </c>
      <c r="M1019" s="15">
        <f t="shared" si="103"/>
        <v>80</v>
      </c>
      <c r="N1019" s="31">
        <v>0</v>
      </c>
      <c r="O1019" s="15">
        <v>0</v>
      </c>
      <c r="P1019" s="15">
        <f t="shared" si="104"/>
        <v>0</v>
      </c>
      <c r="Q1019" s="15">
        <f t="shared" si="105"/>
        <v>5380</v>
      </c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  <c r="AB1019" s="10"/>
      <c r="AC1019" s="10"/>
      <c r="AD1019" s="10"/>
      <c r="AE1019" s="10"/>
      <c r="AF1019" s="10"/>
      <c r="AG1019" s="10"/>
      <c r="AH1019" s="10"/>
      <c r="AI1019" s="10"/>
      <c r="AJ1019" s="10"/>
    </row>
    <row r="1020" spans="1:36" ht="35.25" customHeight="1">
      <c r="A1020" s="14">
        <v>1017</v>
      </c>
      <c r="B1020" s="1">
        <v>870</v>
      </c>
      <c r="C1020" s="12" t="s">
        <v>379</v>
      </c>
      <c r="D1020" s="4" t="s">
        <v>1411</v>
      </c>
      <c r="E1020" s="15">
        <v>3329</v>
      </c>
      <c r="F1020" s="30">
        <v>701</v>
      </c>
      <c r="G1020" s="15">
        <f t="shared" si="101"/>
        <v>4030</v>
      </c>
      <c r="H1020" s="31">
        <v>80</v>
      </c>
      <c r="I1020" s="32">
        <f t="shared" si="100"/>
        <v>0</v>
      </c>
      <c r="J1020" s="15">
        <f t="shared" si="102"/>
        <v>80</v>
      </c>
      <c r="K1020" s="31">
        <v>80</v>
      </c>
      <c r="L1020" s="32">
        <f>'[1]नमुना नं ८  (2)'!X1020</f>
        <v>0</v>
      </c>
      <c r="M1020" s="15">
        <f t="shared" si="103"/>
        <v>80</v>
      </c>
      <c r="N1020" s="31">
        <v>0</v>
      </c>
      <c r="O1020" s="15">
        <v>0</v>
      </c>
      <c r="P1020" s="15">
        <f t="shared" si="104"/>
        <v>0</v>
      </c>
      <c r="Q1020" s="15">
        <f t="shared" si="105"/>
        <v>4190</v>
      </c>
      <c r="R1020" s="10"/>
      <c r="S1020" s="10"/>
      <c r="T1020" s="10"/>
      <c r="U1020" s="10"/>
      <c r="V1020" s="10"/>
      <c r="W1020" s="10"/>
      <c r="X1020" s="10"/>
      <c r="Y1020" s="10"/>
      <c r="Z1020" s="10"/>
      <c r="AA1020" s="10"/>
      <c r="AB1020" s="10"/>
      <c r="AC1020" s="10"/>
      <c r="AD1020" s="10"/>
      <c r="AE1020" s="10"/>
      <c r="AF1020" s="10"/>
      <c r="AG1020" s="10"/>
      <c r="AH1020" s="10"/>
      <c r="AI1020" s="10"/>
      <c r="AJ1020" s="10"/>
    </row>
    <row r="1021" spans="1:36" ht="35.25" customHeight="1">
      <c r="A1021" s="14">
        <v>1018</v>
      </c>
      <c r="B1021" s="1">
        <v>871</v>
      </c>
      <c r="C1021" s="12" t="s">
        <v>379</v>
      </c>
      <c r="D1021" s="4" t="s">
        <v>1412</v>
      </c>
      <c r="E1021" s="15">
        <v>3217</v>
      </c>
      <c r="F1021" s="30">
        <v>677</v>
      </c>
      <c r="G1021" s="15">
        <f t="shared" si="101"/>
        <v>3894</v>
      </c>
      <c r="H1021" s="31">
        <v>80</v>
      </c>
      <c r="I1021" s="32">
        <f t="shared" si="100"/>
        <v>0</v>
      </c>
      <c r="J1021" s="15">
        <f t="shared" si="102"/>
        <v>80</v>
      </c>
      <c r="K1021" s="31">
        <v>80</v>
      </c>
      <c r="L1021" s="32">
        <f>'[1]नमुना नं ८  (2)'!X1021</f>
        <v>0</v>
      </c>
      <c r="M1021" s="15">
        <f t="shared" si="103"/>
        <v>80</v>
      </c>
      <c r="N1021" s="31">
        <v>0</v>
      </c>
      <c r="O1021" s="15">
        <v>0</v>
      </c>
      <c r="P1021" s="15">
        <f t="shared" si="104"/>
        <v>0</v>
      </c>
      <c r="Q1021" s="15">
        <f t="shared" si="105"/>
        <v>4054</v>
      </c>
      <c r="R1021" s="10"/>
      <c r="S1021" s="10"/>
      <c r="T1021" s="10"/>
      <c r="U1021" s="10"/>
      <c r="V1021" s="10"/>
      <c r="W1021" s="10"/>
      <c r="X1021" s="10"/>
      <c r="Y1021" s="10"/>
      <c r="Z1021" s="10"/>
      <c r="AA1021" s="10"/>
      <c r="AB1021" s="10"/>
      <c r="AC1021" s="10"/>
      <c r="AD1021" s="10"/>
      <c r="AE1021" s="10"/>
      <c r="AF1021" s="10"/>
      <c r="AG1021" s="10"/>
      <c r="AH1021" s="10"/>
      <c r="AI1021" s="10"/>
      <c r="AJ1021" s="10"/>
    </row>
    <row r="1022" spans="1:36" ht="35.25" customHeight="1">
      <c r="A1022" s="14">
        <v>1019</v>
      </c>
      <c r="B1022" s="1">
        <v>872</v>
      </c>
      <c r="C1022" s="12" t="s">
        <v>379</v>
      </c>
      <c r="D1022" s="4" t="s">
        <v>1413</v>
      </c>
      <c r="E1022" s="15">
        <v>2472</v>
      </c>
      <c r="F1022" s="30">
        <v>836</v>
      </c>
      <c r="G1022" s="15">
        <f t="shared" si="101"/>
        <v>3308</v>
      </c>
      <c r="H1022" s="31">
        <v>100</v>
      </c>
      <c r="I1022" s="32">
        <f t="shared" si="100"/>
        <v>20</v>
      </c>
      <c r="J1022" s="15">
        <f t="shared" si="102"/>
        <v>120</v>
      </c>
      <c r="K1022" s="31">
        <v>100</v>
      </c>
      <c r="L1022" s="32">
        <f>'[1]नमुना नं ८  (2)'!X1022</f>
        <v>20</v>
      </c>
      <c r="M1022" s="15">
        <f t="shared" si="103"/>
        <v>120</v>
      </c>
      <c r="N1022" s="31">
        <v>300</v>
      </c>
      <c r="O1022" s="15">
        <v>0</v>
      </c>
      <c r="P1022" s="15">
        <f t="shared" si="104"/>
        <v>300</v>
      </c>
      <c r="Q1022" s="15">
        <f t="shared" si="105"/>
        <v>3848</v>
      </c>
      <c r="R1022" s="10"/>
      <c r="S1022" s="10"/>
      <c r="T1022" s="10"/>
      <c r="U1022" s="10"/>
      <c r="V1022" s="10"/>
      <c r="W1022" s="10"/>
      <c r="X1022" s="10"/>
      <c r="Y1022" s="10"/>
      <c r="Z1022" s="10"/>
      <c r="AA1022" s="10"/>
      <c r="AB1022" s="10"/>
      <c r="AC1022" s="10"/>
      <c r="AD1022" s="10"/>
      <c r="AE1022" s="10"/>
      <c r="AF1022" s="10"/>
      <c r="AG1022" s="10"/>
      <c r="AH1022" s="10"/>
      <c r="AI1022" s="10"/>
      <c r="AJ1022" s="10"/>
    </row>
    <row r="1023" spans="1:36" ht="35.25" customHeight="1">
      <c r="A1023" s="14">
        <v>1020</v>
      </c>
      <c r="B1023" s="1">
        <v>873</v>
      </c>
      <c r="C1023" s="12" t="s">
        <v>379</v>
      </c>
      <c r="D1023" s="4" t="s">
        <v>1414</v>
      </c>
      <c r="E1023" s="15">
        <v>860</v>
      </c>
      <c r="F1023" s="30">
        <v>860</v>
      </c>
      <c r="G1023" s="15">
        <f t="shared" si="101"/>
        <v>1720</v>
      </c>
      <c r="H1023" s="31">
        <v>20</v>
      </c>
      <c r="I1023" s="32">
        <f t="shared" si="100"/>
        <v>20</v>
      </c>
      <c r="J1023" s="15">
        <f t="shared" si="102"/>
        <v>40</v>
      </c>
      <c r="K1023" s="31">
        <v>20</v>
      </c>
      <c r="L1023" s="32">
        <f>'[1]नमुना नं ८  (2)'!X1023</f>
        <v>20</v>
      </c>
      <c r="M1023" s="15">
        <f t="shared" si="103"/>
        <v>40</v>
      </c>
      <c r="N1023" s="31">
        <v>0</v>
      </c>
      <c r="O1023" s="15">
        <v>0</v>
      </c>
      <c r="P1023" s="15">
        <f t="shared" si="104"/>
        <v>0</v>
      </c>
      <c r="Q1023" s="15">
        <f t="shared" si="105"/>
        <v>1800</v>
      </c>
      <c r="R1023" s="10"/>
      <c r="S1023" s="10"/>
      <c r="T1023" s="10"/>
      <c r="U1023" s="10"/>
      <c r="V1023" s="10"/>
      <c r="W1023" s="10"/>
      <c r="X1023" s="10"/>
      <c r="Y1023" s="10"/>
      <c r="Z1023" s="10"/>
      <c r="AA1023" s="10"/>
      <c r="AB1023" s="10"/>
      <c r="AC1023" s="10"/>
      <c r="AD1023" s="10"/>
      <c r="AE1023" s="10"/>
      <c r="AF1023" s="10"/>
      <c r="AG1023" s="10"/>
      <c r="AH1023" s="10"/>
      <c r="AI1023" s="10"/>
      <c r="AJ1023" s="10"/>
    </row>
    <row r="1024" spans="1:36" ht="35.25" customHeight="1">
      <c r="A1024" s="14">
        <v>1021</v>
      </c>
      <c r="B1024" s="1">
        <v>874</v>
      </c>
      <c r="C1024" s="12" t="s">
        <v>379</v>
      </c>
      <c r="D1024" s="4" t="s">
        <v>1415</v>
      </c>
      <c r="E1024" s="15">
        <v>3146</v>
      </c>
      <c r="F1024" s="30">
        <v>824</v>
      </c>
      <c r="G1024" s="15">
        <f t="shared" si="101"/>
        <v>3970</v>
      </c>
      <c r="H1024" s="31">
        <v>60</v>
      </c>
      <c r="I1024" s="32">
        <f t="shared" si="100"/>
        <v>20</v>
      </c>
      <c r="J1024" s="15">
        <f t="shared" si="102"/>
        <v>80</v>
      </c>
      <c r="K1024" s="31">
        <v>60</v>
      </c>
      <c r="L1024" s="32">
        <f>'[1]नमुना नं ८  (2)'!X1024</f>
        <v>20</v>
      </c>
      <c r="M1024" s="15">
        <f t="shared" si="103"/>
        <v>80</v>
      </c>
      <c r="N1024" s="31">
        <v>0</v>
      </c>
      <c r="O1024" s="15">
        <v>0</v>
      </c>
      <c r="P1024" s="15">
        <f t="shared" si="104"/>
        <v>0</v>
      </c>
      <c r="Q1024" s="15">
        <f t="shared" si="105"/>
        <v>4130</v>
      </c>
      <c r="R1024" s="10"/>
      <c r="S1024" s="10"/>
      <c r="T1024" s="10"/>
      <c r="U1024" s="10"/>
      <c r="V1024" s="10"/>
      <c r="W1024" s="10"/>
      <c r="X1024" s="10"/>
      <c r="Y1024" s="10"/>
      <c r="Z1024" s="10"/>
      <c r="AA1024" s="10"/>
      <c r="AB1024" s="10"/>
      <c r="AC1024" s="10"/>
      <c r="AD1024" s="10"/>
      <c r="AE1024" s="10"/>
      <c r="AF1024" s="10"/>
      <c r="AG1024" s="10"/>
      <c r="AH1024" s="10"/>
      <c r="AI1024" s="10"/>
      <c r="AJ1024" s="10"/>
    </row>
    <row r="1025" spans="1:36" ht="35.25" customHeight="1">
      <c r="A1025" s="14">
        <v>1022</v>
      </c>
      <c r="B1025" s="1">
        <v>875</v>
      </c>
      <c r="C1025" s="12" t="s">
        <v>379</v>
      </c>
      <c r="D1025" s="4" t="s">
        <v>1416</v>
      </c>
      <c r="E1025" s="15">
        <v>3233</v>
      </c>
      <c r="F1025" s="30">
        <v>681</v>
      </c>
      <c r="G1025" s="15">
        <f t="shared" si="101"/>
        <v>3914</v>
      </c>
      <c r="H1025" s="31">
        <v>100</v>
      </c>
      <c r="I1025" s="32">
        <f t="shared" si="100"/>
        <v>20</v>
      </c>
      <c r="J1025" s="15">
        <f t="shared" si="102"/>
        <v>120</v>
      </c>
      <c r="K1025" s="31">
        <v>100</v>
      </c>
      <c r="L1025" s="32">
        <f>'[1]नमुना नं ८  (2)'!X1025</f>
        <v>20</v>
      </c>
      <c r="M1025" s="15">
        <f t="shared" si="103"/>
        <v>120</v>
      </c>
      <c r="N1025" s="31">
        <v>0</v>
      </c>
      <c r="O1025" s="15">
        <v>0</v>
      </c>
      <c r="P1025" s="15">
        <f t="shared" si="104"/>
        <v>0</v>
      </c>
      <c r="Q1025" s="15">
        <f t="shared" si="105"/>
        <v>4154</v>
      </c>
      <c r="R1025" s="10"/>
      <c r="S1025" s="10"/>
      <c r="T1025" s="10"/>
      <c r="U1025" s="10"/>
      <c r="V1025" s="10"/>
      <c r="W1025" s="10"/>
      <c r="X1025" s="10"/>
      <c r="Y1025" s="10"/>
      <c r="Z1025" s="10"/>
      <c r="AA1025" s="10"/>
      <c r="AB1025" s="10"/>
      <c r="AC1025" s="10"/>
      <c r="AD1025" s="10"/>
      <c r="AE1025" s="10"/>
      <c r="AF1025" s="10"/>
      <c r="AG1025" s="10"/>
      <c r="AH1025" s="10"/>
      <c r="AI1025" s="10"/>
      <c r="AJ1025" s="10"/>
    </row>
    <row r="1026" spans="1:36" ht="35.25" customHeight="1">
      <c r="A1026" s="14">
        <v>1023</v>
      </c>
      <c r="B1026" s="1">
        <v>876</v>
      </c>
      <c r="C1026" s="12" t="s">
        <v>379</v>
      </c>
      <c r="D1026" s="4" t="s">
        <v>1417</v>
      </c>
      <c r="E1026" s="15">
        <v>0</v>
      </c>
      <c r="F1026" s="30">
        <v>1721</v>
      </c>
      <c r="G1026" s="15">
        <f t="shared" si="101"/>
        <v>1721</v>
      </c>
      <c r="H1026" s="31">
        <v>0</v>
      </c>
      <c r="I1026" s="32">
        <f t="shared" si="100"/>
        <v>20</v>
      </c>
      <c r="J1026" s="15">
        <f t="shared" si="102"/>
        <v>20</v>
      </c>
      <c r="K1026" s="31">
        <v>0</v>
      </c>
      <c r="L1026" s="32">
        <f>'[1]नमुना नं ८  (2)'!X1026</f>
        <v>20</v>
      </c>
      <c r="M1026" s="15">
        <f t="shared" si="103"/>
        <v>20</v>
      </c>
      <c r="N1026" s="31">
        <v>0</v>
      </c>
      <c r="O1026" s="15">
        <v>0</v>
      </c>
      <c r="P1026" s="15">
        <f t="shared" si="104"/>
        <v>0</v>
      </c>
      <c r="Q1026" s="15">
        <f t="shared" si="105"/>
        <v>1761</v>
      </c>
      <c r="R1026" s="10"/>
      <c r="S1026" s="10"/>
      <c r="T1026" s="10"/>
      <c r="U1026" s="10"/>
      <c r="V1026" s="10"/>
      <c r="W1026" s="10"/>
      <c r="X1026" s="10"/>
      <c r="Y1026" s="10"/>
      <c r="Z1026" s="10"/>
      <c r="AA1026" s="10"/>
      <c r="AB1026" s="10"/>
      <c r="AC1026" s="10"/>
      <c r="AD1026" s="10"/>
      <c r="AE1026" s="10"/>
      <c r="AF1026" s="10"/>
      <c r="AG1026" s="10"/>
      <c r="AH1026" s="10"/>
      <c r="AI1026" s="10"/>
      <c r="AJ1026" s="10"/>
    </row>
    <row r="1027" spans="1:36" ht="35.25" customHeight="1">
      <c r="A1027" s="14">
        <v>1024</v>
      </c>
      <c r="B1027" s="1">
        <v>877</v>
      </c>
      <c r="C1027" s="12" t="s">
        <v>379</v>
      </c>
      <c r="D1027" s="4" t="s">
        <v>1418</v>
      </c>
      <c r="E1027" s="15">
        <v>3968</v>
      </c>
      <c r="F1027" s="30">
        <v>836</v>
      </c>
      <c r="G1027" s="15">
        <f t="shared" si="101"/>
        <v>4804</v>
      </c>
      <c r="H1027" s="31">
        <v>20</v>
      </c>
      <c r="I1027" s="32">
        <f t="shared" si="100"/>
        <v>20</v>
      </c>
      <c r="J1027" s="15">
        <f t="shared" si="102"/>
        <v>40</v>
      </c>
      <c r="K1027" s="31">
        <v>100</v>
      </c>
      <c r="L1027" s="32">
        <f>'[1]नमुना नं ८  (2)'!X1027</f>
        <v>20</v>
      </c>
      <c r="M1027" s="15">
        <f t="shared" si="103"/>
        <v>120</v>
      </c>
      <c r="N1027" s="31">
        <v>300</v>
      </c>
      <c r="O1027" s="15">
        <v>0</v>
      </c>
      <c r="P1027" s="15">
        <f t="shared" si="104"/>
        <v>300</v>
      </c>
      <c r="Q1027" s="15">
        <f t="shared" si="105"/>
        <v>5264</v>
      </c>
      <c r="R1027" s="10"/>
      <c r="S1027" s="10"/>
      <c r="T1027" s="10"/>
      <c r="U1027" s="10"/>
      <c r="V1027" s="10"/>
      <c r="W1027" s="10"/>
      <c r="X1027" s="10"/>
      <c r="Y1027" s="10"/>
      <c r="Z1027" s="10"/>
      <c r="AA1027" s="10"/>
      <c r="AB1027" s="10"/>
      <c r="AC1027" s="10"/>
      <c r="AD1027" s="10"/>
      <c r="AE1027" s="10"/>
      <c r="AF1027" s="10"/>
      <c r="AG1027" s="10"/>
      <c r="AH1027" s="10"/>
      <c r="AI1027" s="10"/>
      <c r="AJ1027" s="10"/>
    </row>
    <row r="1028" spans="1:36" ht="35.25" customHeight="1">
      <c r="A1028" s="14">
        <v>1025</v>
      </c>
      <c r="B1028" s="1">
        <v>878</v>
      </c>
      <c r="C1028" s="12" t="s">
        <v>379</v>
      </c>
      <c r="D1028" s="4" t="s">
        <v>1419</v>
      </c>
      <c r="E1028" s="15">
        <v>717</v>
      </c>
      <c r="F1028" s="30">
        <v>717</v>
      </c>
      <c r="G1028" s="15">
        <f t="shared" si="101"/>
        <v>1434</v>
      </c>
      <c r="H1028" s="31">
        <v>20</v>
      </c>
      <c r="I1028" s="32">
        <f t="shared" si="100"/>
        <v>20</v>
      </c>
      <c r="J1028" s="15">
        <f t="shared" si="102"/>
        <v>40</v>
      </c>
      <c r="K1028" s="31">
        <v>20</v>
      </c>
      <c r="L1028" s="32">
        <f>'[1]नमुना नं ८  (2)'!X1028</f>
        <v>20</v>
      </c>
      <c r="M1028" s="15">
        <f t="shared" si="103"/>
        <v>40</v>
      </c>
      <c r="N1028" s="31">
        <v>0</v>
      </c>
      <c r="O1028" s="15">
        <v>0</v>
      </c>
      <c r="P1028" s="15">
        <f t="shared" si="104"/>
        <v>0</v>
      </c>
      <c r="Q1028" s="15">
        <f t="shared" si="105"/>
        <v>1514</v>
      </c>
      <c r="R1028" s="10"/>
      <c r="S1028" s="10"/>
      <c r="T1028" s="10"/>
      <c r="U1028" s="10"/>
      <c r="V1028" s="10"/>
      <c r="W1028" s="10"/>
      <c r="X1028" s="10"/>
      <c r="Y1028" s="10"/>
      <c r="Z1028" s="10"/>
      <c r="AA1028" s="10"/>
      <c r="AB1028" s="10"/>
      <c r="AC1028" s="10"/>
      <c r="AD1028" s="10"/>
      <c r="AE1028" s="10"/>
      <c r="AF1028" s="10"/>
      <c r="AG1028" s="10"/>
      <c r="AH1028" s="10"/>
      <c r="AI1028" s="10"/>
      <c r="AJ1028" s="10"/>
    </row>
    <row r="1029" spans="1:36" ht="35.25" customHeight="1">
      <c r="A1029" s="14">
        <v>1026</v>
      </c>
      <c r="B1029" s="1">
        <v>879</v>
      </c>
      <c r="C1029" s="12" t="s">
        <v>379</v>
      </c>
      <c r="D1029" s="4" t="s">
        <v>1420</v>
      </c>
      <c r="E1029" s="15">
        <v>6304</v>
      </c>
      <c r="F1029" s="30">
        <v>1328</v>
      </c>
      <c r="G1029" s="15">
        <f t="shared" si="101"/>
        <v>7632</v>
      </c>
      <c r="H1029" s="31">
        <v>20</v>
      </c>
      <c r="I1029" s="32">
        <f t="shared" si="100"/>
        <v>20</v>
      </c>
      <c r="J1029" s="15">
        <f t="shared" si="102"/>
        <v>40</v>
      </c>
      <c r="K1029" s="31">
        <v>100</v>
      </c>
      <c r="L1029" s="32">
        <f>'[1]नमुना नं ८  (2)'!X1029</f>
        <v>20</v>
      </c>
      <c r="M1029" s="15">
        <f t="shared" si="103"/>
        <v>120</v>
      </c>
      <c r="N1029" s="31">
        <v>300</v>
      </c>
      <c r="O1029" s="15">
        <v>0</v>
      </c>
      <c r="P1029" s="15">
        <f t="shared" si="104"/>
        <v>300</v>
      </c>
      <c r="Q1029" s="15">
        <f t="shared" si="105"/>
        <v>8092</v>
      </c>
      <c r="R1029" s="10"/>
      <c r="S1029" s="10"/>
      <c r="T1029" s="10"/>
      <c r="U1029" s="10"/>
      <c r="V1029" s="10"/>
      <c r="W1029" s="10"/>
      <c r="X1029" s="10"/>
      <c r="Y1029" s="10"/>
      <c r="Z1029" s="10"/>
      <c r="AA1029" s="10"/>
      <c r="AB1029" s="10"/>
      <c r="AC1029" s="10"/>
      <c r="AD1029" s="10"/>
      <c r="AE1029" s="10"/>
      <c r="AF1029" s="10"/>
      <c r="AG1029" s="10"/>
      <c r="AH1029" s="10"/>
      <c r="AI1029" s="10"/>
      <c r="AJ1029" s="10"/>
    </row>
    <row r="1030" spans="1:36" ht="35.25" customHeight="1">
      <c r="A1030" s="14">
        <v>1027</v>
      </c>
      <c r="B1030" s="1">
        <v>880</v>
      </c>
      <c r="C1030" s="12" t="s">
        <v>379</v>
      </c>
      <c r="D1030" s="4" t="s">
        <v>1421</v>
      </c>
      <c r="E1030" s="15">
        <v>3538</v>
      </c>
      <c r="F1030" s="30">
        <v>916</v>
      </c>
      <c r="G1030" s="15">
        <f t="shared" si="101"/>
        <v>4454</v>
      </c>
      <c r="H1030" s="31">
        <v>20</v>
      </c>
      <c r="I1030" s="32">
        <f t="shared" ref="I1030:I1088" si="106">L1030</f>
        <v>20</v>
      </c>
      <c r="J1030" s="15">
        <f t="shared" si="102"/>
        <v>40</v>
      </c>
      <c r="K1030" s="31">
        <v>60</v>
      </c>
      <c r="L1030" s="32">
        <f>'[1]नमुना नं ८  (2)'!X1030</f>
        <v>20</v>
      </c>
      <c r="M1030" s="15">
        <f t="shared" si="103"/>
        <v>80</v>
      </c>
      <c r="N1030" s="31">
        <v>150</v>
      </c>
      <c r="O1030" s="15">
        <v>0</v>
      </c>
      <c r="P1030" s="15">
        <f t="shared" si="104"/>
        <v>150</v>
      </c>
      <c r="Q1030" s="15">
        <f t="shared" si="105"/>
        <v>4724</v>
      </c>
      <c r="R1030" s="10"/>
      <c r="S1030" s="10"/>
      <c r="T1030" s="10"/>
      <c r="U1030" s="10"/>
      <c r="V1030" s="10"/>
      <c r="W1030" s="10"/>
      <c r="X1030" s="10"/>
      <c r="Y1030" s="10"/>
      <c r="Z1030" s="10"/>
      <c r="AA1030" s="10"/>
      <c r="AB1030" s="10"/>
      <c r="AC1030" s="10"/>
      <c r="AD1030" s="10"/>
      <c r="AE1030" s="10"/>
      <c r="AF1030" s="10"/>
      <c r="AG1030" s="10"/>
      <c r="AH1030" s="10"/>
      <c r="AI1030" s="10"/>
      <c r="AJ1030" s="10"/>
    </row>
    <row r="1031" spans="1:36" ht="35.25" customHeight="1">
      <c r="A1031" s="14">
        <v>1028</v>
      </c>
      <c r="B1031" s="1">
        <v>881</v>
      </c>
      <c r="C1031" s="12" t="s">
        <v>29</v>
      </c>
      <c r="D1031" s="4" t="s">
        <v>1422</v>
      </c>
      <c r="E1031" s="15">
        <v>3449</v>
      </c>
      <c r="F1031" s="30">
        <v>729</v>
      </c>
      <c r="G1031" s="15">
        <f t="shared" si="101"/>
        <v>4178</v>
      </c>
      <c r="H1031" s="31">
        <v>100</v>
      </c>
      <c r="I1031" s="32">
        <f t="shared" si="106"/>
        <v>20</v>
      </c>
      <c r="J1031" s="15">
        <f t="shared" si="102"/>
        <v>120</v>
      </c>
      <c r="K1031" s="31">
        <v>100</v>
      </c>
      <c r="L1031" s="32">
        <f>'[1]नमुना नं ८  (2)'!X1031</f>
        <v>20</v>
      </c>
      <c r="M1031" s="15">
        <f t="shared" si="103"/>
        <v>120</v>
      </c>
      <c r="N1031" s="31">
        <v>0</v>
      </c>
      <c r="O1031" s="15">
        <v>0</v>
      </c>
      <c r="P1031" s="15">
        <f t="shared" si="104"/>
        <v>0</v>
      </c>
      <c r="Q1031" s="15">
        <f t="shared" si="105"/>
        <v>4418</v>
      </c>
      <c r="R1031" s="10"/>
      <c r="S1031" s="10"/>
      <c r="T1031" s="10"/>
      <c r="U1031" s="10"/>
      <c r="V1031" s="10"/>
      <c r="W1031" s="10"/>
      <c r="X1031" s="10"/>
      <c r="Y1031" s="10"/>
      <c r="Z1031" s="10"/>
      <c r="AA1031" s="10"/>
      <c r="AB1031" s="10"/>
      <c r="AC1031" s="10"/>
      <c r="AD1031" s="10"/>
      <c r="AE1031" s="10"/>
      <c r="AF1031" s="10"/>
      <c r="AG1031" s="10"/>
      <c r="AH1031" s="10"/>
      <c r="AI1031" s="10"/>
      <c r="AJ1031" s="10"/>
    </row>
    <row r="1032" spans="1:36" ht="35.25" customHeight="1">
      <c r="A1032" s="14">
        <v>1029</v>
      </c>
      <c r="B1032" s="1">
        <v>882</v>
      </c>
      <c r="C1032" s="12" t="s">
        <v>29</v>
      </c>
      <c r="D1032" s="4" t="s">
        <v>1423</v>
      </c>
      <c r="E1032" s="15">
        <v>3161</v>
      </c>
      <c r="F1032" s="30">
        <v>693</v>
      </c>
      <c r="G1032" s="15">
        <f t="shared" si="101"/>
        <v>3854</v>
      </c>
      <c r="H1032" s="31">
        <v>100</v>
      </c>
      <c r="I1032" s="32">
        <f t="shared" si="106"/>
        <v>20</v>
      </c>
      <c r="J1032" s="15">
        <f t="shared" si="102"/>
        <v>120</v>
      </c>
      <c r="K1032" s="31">
        <v>100</v>
      </c>
      <c r="L1032" s="32">
        <f>'[1]नमुना नं ८  (2)'!X1032</f>
        <v>20</v>
      </c>
      <c r="M1032" s="15">
        <f t="shared" si="103"/>
        <v>120</v>
      </c>
      <c r="N1032" s="31">
        <v>0</v>
      </c>
      <c r="O1032" s="15">
        <v>0</v>
      </c>
      <c r="P1032" s="15">
        <f t="shared" si="104"/>
        <v>0</v>
      </c>
      <c r="Q1032" s="15">
        <f t="shared" si="105"/>
        <v>4094</v>
      </c>
      <c r="R1032" s="10"/>
      <c r="S1032" s="10"/>
      <c r="T1032" s="10"/>
      <c r="U1032" s="10"/>
      <c r="V1032" s="10"/>
      <c r="W1032" s="10"/>
      <c r="X1032" s="10"/>
      <c r="Y1032" s="10"/>
      <c r="Z1032" s="10"/>
      <c r="AA1032" s="10"/>
      <c r="AB1032" s="10"/>
      <c r="AC1032" s="10"/>
      <c r="AD1032" s="10"/>
      <c r="AE1032" s="10"/>
      <c r="AF1032" s="10"/>
      <c r="AG1032" s="10"/>
      <c r="AH1032" s="10"/>
      <c r="AI1032" s="10"/>
      <c r="AJ1032" s="10"/>
    </row>
    <row r="1033" spans="1:36" ht="35.25" customHeight="1">
      <c r="A1033" s="14">
        <v>1030</v>
      </c>
      <c r="B1033" s="1">
        <v>883</v>
      </c>
      <c r="C1033" s="12" t="s">
        <v>29</v>
      </c>
      <c r="D1033" s="4" t="s">
        <v>1424</v>
      </c>
      <c r="E1033" s="15">
        <v>3757</v>
      </c>
      <c r="F1033" s="30">
        <v>793</v>
      </c>
      <c r="G1033" s="15">
        <f t="shared" si="101"/>
        <v>4550</v>
      </c>
      <c r="H1033" s="31">
        <v>100</v>
      </c>
      <c r="I1033" s="32">
        <f t="shared" si="106"/>
        <v>20</v>
      </c>
      <c r="J1033" s="15">
        <f t="shared" si="102"/>
        <v>120</v>
      </c>
      <c r="K1033" s="31">
        <v>100</v>
      </c>
      <c r="L1033" s="32">
        <f>'[1]नमुना नं ८  (2)'!X1033</f>
        <v>20</v>
      </c>
      <c r="M1033" s="15">
        <f t="shared" si="103"/>
        <v>120</v>
      </c>
      <c r="N1033" s="31">
        <v>0</v>
      </c>
      <c r="O1033" s="15">
        <v>0</v>
      </c>
      <c r="P1033" s="15">
        <f t="shared" si="104"/>
        <v>0</v>
      </c>
      <c r="Q1033" s="15">
        <f t="shared" si="105"/>
        <v>4790</v>
      </c>
      <c r="R1033" s="10"/>
      <c r="S1033" s="10"/>
      <c r="T1033" s="10"/>
      <c r="U1033" s="10"/>
      <c r="V1033" s="10"/>
      <c r="W1033" s="10"/>
      <c r="X1033" s="10"/>
      <c r="Y1033" s="10"/>
      <c r="Z1033" s="10"/>
      <c r="AA1033" s="10"/>
      <c r="AB1033" s="10"/>
      <c r="AC1033" s="10"/>
      <c r="AD1033" s="10"/>
      <c r="AE1033" s="10"/>
      <c r="AF1033" s="10"/>
      <c r="AG1033" s="10"/>
      <c r="AH1033" s="10"/>
      <c r="AI1033" s="10"/>
      <c r="AJ1033" s="10"/>
    </row>
    <row r="1034" spans="1:36" ht="35.25" customHeight="1">
      <c r="A1034" s="14">
        <v>1031</v>
      </c>
      <c r="B1034" s="1">
        <v>884</v>
      </c>
      <c r="C1034" s="12" t="s">
        <v>29</v>
      </c>
      <c r="D1034" s="4" t="s">
        <v>1425</v>
      </c>
      <c r="E1034" s="15">
        <v>0</v>
      </c>
      <c r="F1034" s="30">
        <v>786</v>
      </c>
      <c r="G1034" s="15">
        <f t="shared" si="101"/>
        <v>786</v>
      </c>
      <c r="H1034" s="31">
        <v>0</v>
      </c>
      <c r="I1034" s="32">
        <f t="shared" si="106"/>
        <v>20</v>
      </c>
      <c r="J1034" s="15">
        <f t="shared" si="102"/>
        <v>20</v>
      </c>
      <c r="K1034" s="31">
        <v>0</v>
      </c>
      <c r="L1034" s="32">
        <f>'[1]नमुना नं ८  (2)'!X1034</f>
        <v>20</v>
      </c>
      <c r="M1034" s="15">
        <f t="shared" si="103"/>
        <v>20</v>
      </c>
      <c r="N1034" s="31">
        <v>0</v>
      </c>
      <c r="O1034" s="15">
        <v>0</v>
      </c>
      <c r="P1034" s="15">
        <f t="shared" si="104"/>
        <v>0</v>
      </c>
      <c r="Q1034" s="15">
        <f t="shared" si="105"/>
        <v>826</v>
      </c>
      <c r="R1034" s="10"/>
      <c r="S1034" s="10"/>
      <c r="T1034" s="10"/>
      <c r="U1034" s="10"/>
      <c r="V1034" s="10"/>
      <c r="W1034" s="10"/>
      <c r="X1034" s="10"/>
      <c r="Y1034" s="10"/>
      <c r="Z1034" s="10"/>
      <c r="AA1034" s="10"/>
      <c r="AB1034" s="10"/>
      <c r="AC1034" s="10"/>
      <c r="AD1034" s="10"/>
      <c r="AE1034" s="10"/>
      <c r="AF1034" s="10"/>
      <c r="AG1034" s="10"/>
      <c r="AH1034" s="10"/>
      <c r="AI1034" s="10"/>
      <c r="AJ1034" s="10"/>
    </row>
    <row r="1035" spans="1:36" ht="35.25" customHeight="1">
      <c r="A1035" s="14">
        <v>1032</v>
      </c>
      <c r="B1035" s="1">
        <v>885</v>
      </c>
      <c r="C1035" s="12" t="s">
        <v>29</v>
      </c>
      <c r="D1035" s="4" t="s">
        <v>1426</v>
      </c>
      <c r="E1035" s="15">
        <v>2830</v>
      </c>
      <c r="F1035" s="30">
        <v>598</v>
      </c>
      <c r="G1035" s="15">
        <f t="shared" si="101"/>
        <v>3428</v>
      </c>
      <c r="H1035" s="31">
        <v>100</v>
      </c>
      <c r="I1035" s="32">
        <f t="shared" si="106"/>
        <v>20</v>
      </c>
      <c r="J1035" s="15">
        <f t="shared" si="102"/>
        <v>120</v>
      </c>
      <c r="K1035" s="31">
        <v>100</v>
      </c>
      <c r="L1035" s="32">
        <f>'[1]नमुना नं ८  (2)'!X1035</f>
        <v>20</v>
      </c>
      <c r="M1035" s="15">
        <f t="shared" si="103"/>
        <v>120</v>
      </c>
      <c r="N1035" s="31">
        <v>0</v>
      </c>
      <c r="O1035" s="15">
        <v>0</v>
      </c>
      <c r="P1035" s="15">
        <f t="shared" si="104"/>
        <v>0</v>
      </c>
      <c r="Q1035" s="15">
        <f t="shared" si="105"/>
        <v>3668</v>
      </c>
      <c r="R1035" s="10"/>
      <c r="S1035" s="10"/>
      <c r="T1035" s="10"/>
      <c r="U1035" s="10"/>
      <c r="V1035" s="10"/>
      <c r="W1035" s="10"/>
      <c r="X1035" s="10"/>
      <c r="Y1035" s="10"/>
      <c r="Z1035" s="10"/>
      <c r="AA1035" s="10"/>
      <c r="AB1035" s="10"/>
      <c r="AC1035" s="10"/>
      <c r="AD1035" s="10"/>
      <c r="AE1035" s="10"/>
      <c r="AF1035" s="10"/>
      <c r="AG1035" s="10"/>
      <c r="AH1035" s="10"/>
      <c r="AI1035" s="10"/>
      <c r="AJ1035" s="10"/>
    </row>
    <row r="1036" spans="1:36" ht="35.25" customHeight="1">
      <c r="A1036" s="14">
        <v>1033</v>
      </c>
      <c r="B1036" s="1">
        <v>886</v>
      </c>
      <c r="C1036" s="12" t="s">
        <v>29</v>
      </c>
      <c r="D1036" s="4" t="s">
        <v>1427</v>
      </c>
      <c r="E1036" s="15">
        <v>181</v>
      </c>
      <c r="F1036" s="30">
        <v>569</v>
      </c>
      <c r="G1036" s="15">
        <f t="shared" si="101"/>
        <v>750</v>
      </c>
      <c r="H1036" s="31">
        <v>0</v>
      </c>
      <c r="I1036" s="32">
        <f t="shared" si="106"/>
        <v>20</v>
      </c>
      <c r="J1036" s="15">
        <f t="shared" si="102"/>
        <v>20</v>
      </c>
      <c r="K1036" s="31">
        <v>0</v>
      </c>
      <c r="L1036" s="32">
        <f>'[1]नमुना नं ८  (2)'!X1036</f>
        <v>20</v>
      </c>
      <c r="M1036" s="15">
        <f t="shared" si="103"/>
        <v>20</v>
      </c>
      <c r="N1036" s="31">
        <v>0</v>
      </c>
      <c r="O1036" s="15">
        <v>0</v>
      </c>
      <c r="P1036" s="15">
        <f t="shared" si="104"/>
        <v>0</v>
      </c>
      <c r="Q1036" s="15">
        <f t="shared" si="105"/>
        <v>790</v>
      </c>
      <c r="R1036" s="10"/>
      <c r="S1036" s="10"/>
      <c r="T1036" s="10"/>
      <c r="U1036" s="10"/>
      <c r="V1036" s="10"/>
      <c r="W1036" s="10"/>
      <c r="X1036" s="10"/>
      <c r="Y1036" s="10"/>
      <c r="Z1036" s="10"/>
      <c r="AA1036" s="10"/>
      <c r="AB1036" s="10"/>
      <c r="AC1036" s="10"/>
      <c r="AD1036" s="10"/>
      <c r="AE1036" s="10"/>
      <c r="AF1036" s="10"/>
      <c r="AG1036" s="10"/>
      <c r="AH1036" s="10"/>
      <c r="AI1036" s="10"/>
      <c r="AJ1036" s="10"/>
    </row>
    <row r="1037" spans="1:36" ht="35.25" customHeight="1">
      <c r="A1037" s="14">
        <v>1034</v>
      </c>
      <c r="B1037" s="1">
        <v>887</v>
      </c>
      <c r="C1037" s="12" t="s">
        <v>29</v>
      </c>
      <c r="D1037" s="4" t="s">
        <v>1428</v>
      </c>
      <c r="E1037" s="15">
        <v>3057</v>
      </c>
      <c r="F1037" s="30">
        <v>645</v>
      </c>
      <c r="G1037" s="15">
        <f t="shared" si="101"/>
        <v>3702</v>
      </c>
      <c r="H1037" s="31">
        <v>100</v>
      </c>
      <c r="I1037" s="32">
        <f t="shared" si="106"/>
        <v>20</v>
      </c>
      <c r="J1037" s="15">
        <f t="shared" si="102"/>
        <v>120</v>
      </c>
      <c r="K1037" s="31">
        <v>100</v>
      </c>
      <c r="L1037" s="32">
        <f>'[1]नमुना नं ८  (2)'!X1037</f>
        <v>20</v>
      </c>
      <c r="M1037" s="15">
        <f t="shared" si="103"/>
        <v>120</v>
      </c>
      <c r="N1037" s="31">
        <v>0</v>
      </c>
      <c r="O1037" s="15">
        <v>0</v>
      </c>
      <c r="P1037" s="15">
        <f t="shared" si="104"/>
        <v>0</v>
      </c>
      <c r="Q1037" s="15">
        <f t="shared" si="105"/>
        <v>3942</v>
      </c>
      <c r="R1037" s="10"/>
      <c r="S1037" s="10"/>
      <c r="T1037" s="10"/>
      <c r="U1037" s="10"/>
      <c r="V1037" s="10"/>
      <c r="W1037" s="10"/>
      <c r="X1037" s="10"/>
      <c r="Y1037" s="10"/>
      <c r="Z1037" s="10"/>
      <c r="AA1037" s="10"/>
      <c r="AB1037" s="10"/>
      <c r="AC1037" s="10"/>
      <c r="AD1037" s="10"/>
      <c r="AE1037" s="10"/>
      <c r="AF1037" s="10"/>
      <c r="AG1037" s="10"/>
      <c r="AH1037" s="10"/>
      <c r="AI1037" s="10"/>
      <c r="AJ1037" s="10"/>
    </row>
    <row r="1038" spans="1:36" ht="35.25" customHeight="1">
      <c r="A1038" s="14">
        <v>1035</v>
      </c>
      <c r="B1038" s="1">
        <v>888</v>
      </c>
      <c r="C1038" s="12" t="s">
        <v>75</v>
      </c>
      <c r="D1038" s="4" t="s">
        <v>1429</v>
      </c>
      <c r="E1038" s="15">
        <v>543</v>
      </c>
      <c r="F1038" s="30">
        <v>543</v>
      </c>
      <c r="G1038" s="15">
        <f t="shared" si="101"/>
        <v>1086</v>
      </c>
      <c r="H1038" s="31">
        <v>20</v>
      </c>
      <c r="I1038" s="32">
        <f t="shared" si="106"/>
        <v>20</v>
      </c>
      <c r="J1038" s="15">
        <f t="shared" si="102"/>
        <v>40</v>
      </c>
      <c r="K1038" s="31">
        <v>20</v>
      </c>
      <c r="L1038" s="32">
        <f>'[1]नमुना नं ८  (2)'!X1038</f>
        <v>20</v>
      </c>
      <c r="M1038" s="15">
        <f t="shared" si="103"/>
        <v>40</v>
      </c>
      <c r="N1038" s="31">
        <v>0</v>
      </c>
      <c r="O1038" s="15">
        <v>0</v>
      </c>
      <c r="P1038" s="15">
        <f t="shared" si="104"/>
        <v>0</v>
      </c>
      <c r="Q1038" s="15">
        <f t="shared" si="105"/>
        <v>1166</v>
      </c>
      <c r="R1038" s="10"/>
      <c r="S1038" s="10"/>
      <c r="T1038" s="10"/>
      <c r="U1038" s="10"/>
      <c r="V1038" s="10"/>
      <c r="W1038" s="10"/>
      <c r="X1038" s="10"/>
      <c r="Y1038" s="10"/>
      <c r="Z1038" s="10"/>
      <c r="AA1038" s="10"/>
      <c r="AB1038" s="10"/>
      <c r="AC1038" s="10"/>
      <c r="AD1038" s="10"/>
      <c r="AE1038" s="10"/>
      <c r="AF1038" s="10"/>
      <c r="AG1038" s="10"/>
      <c r="AH1038" s="10"/>
      <c r="AI1038" s="10"/>
      <c r="AJ1038" s="10"/>
    </row>
    <row r="1039" spans="1:36" ht="35.25" customHeight="1">
      <c r="A1039" s="14">
        <v>1036</v>
      </c>
      <c r="B1039" s="1">
        <v>889</v>
      </c>
      <c r="C1039" s="12" t="s">
        <v>156</v>
      </c>
      <c r="D1039" s="4" t="s">
        <v>1430</v>
      </c>
      <c r="E1039" s="15">
        <v>0</v>
      </c>
      <c r="F1039" s="30">
        <v>597</v>
      </c>
      <c r="G1039" s="15">
        <f t="shared" si="101"/>
        <v>597</v>
      </c>
      <c r="H1039" s="31">
        <v>0</v>
      </c>
      <c r="I1039" s="34">
        <f t="shared" si="106"/>
        <v>20</v>
      </c>
      <c r="J1039" s="15">
        <f t="shared" si="102"/>
        <v>20</v>
      </c>
      <c r="K1039" s="31">
        <v>0</v>
      </c>
      <c r="L1039" s="34">
        <f>'[1]नमुना नं ८  (2)'!X1039</f>
        <v>20</v>
      </c>
      <c r="M1039" s="15">
        <f t="shared" si="103"/>
        <v>20</v>
      </c>
      <c r="N1039" s="31">
        <v>0</v>
      </c>
      <c r="O1039" s="15">
        <v>0</v>
      </c>
      <c r="P1039" s="15">
        <f t="shared" si="104"/>
        <v>0</v>
      </c>
      <c r="Q1039" s="15">
        <f t="shared" si="105"/>
        <v>637</v>
      </c>
      <c r="R1039" s="10"/>
      <c r="S1039" s="10"/>
      <c r="T1039" s="10"/>
      <c r="U1039" s="10"/>
      <c r="V1039" s="10"/>
      <c r="W1039" s="10"/>
      <c r="X1039" s="10"/>
      <c r="Y1039" s="10"/>
      <c r="Z1039" s="10"/>
      <c r="AA1039" s="10"/>
      <c r="AB1039" s="10"/>
      <c r="AC1039" s="10"/>
      <c r="AD1039" s="10"/>
      <c r="AE1039" s="10"/>
      <c r="AF1039" s="10"/>
      <c r="AG1039" s="10"/>
      <c r="AH1039" s="10"/>
      <c r="AI1039" s="10"/>
      <c r="AJ1039" s="10"/>
    </row>
    <row r="1040" spans="1:36" ht="35.25" customHeight="1">
      <c r="A1040" s="14">
        <v>1037</v>
      </c>
      <c r="B1040" s="1">
        <v>890</v>
      </c>
      <c r="C1040" s="12" t="s">
        <v>1431</v>
      </c>
      <c r="D1040" s="4" t="s">
        <v>1432</v>
      </c>
      <c r="E1040" s="15">
        <v>189</v>
      </c>
      <c r="F1040" s="30">
        <v>51</v>
      </c>
      <c r="G1040" s="15">
        <f t="shared" si="101"/>
        <v>240</v>
      </c>
      <c r="H1040" s="31">
        <v>50</v>
      </c>
      <c r="I1040" s="34">
        <f t="shared" si="106"/>
        <v>20</v>
      </c>
      <c r="J1040" s="15">
        <f t="shared" si="102"/>
        <v>70</v>
      </c>
      <c r="K1040" s="31">
        <v>50</v>
      </c>
      <c r="L1040" s="34">
        <f>'[1]नमुना नं ८  (2)'!X1040</f>
        <v>20</v>
      </c>
      <c r="M1040" s="15">
        <f t="shared" si="103"/>
        <v>70</v>
      </c>
      <c r="N1040" s="31">
        <v>0</v>
      </c>
      <c r="O1040" s="15">
        <v>0</v>
      </c>
      <c r="P1040" s="15">
        <f t="shared" si="104"/>
        <v>0</v>
      </c>
      <c r="Q1040" s="15">
        <f t="shared" si="105"/>
        <v>380</v>
      </c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  <c r="AB1040" s="10"/>
      <c r="AC1040" s="10"/>
      <c r="AD1040" s="10"/>
      <c r="AE1040" s="10"/>
      <c r="AF1040" s="10"/>
      <c r="AG1040" s="10"/>
      <c r="AH1040" s="10"/>
      <c r="AI1040" s="10"/>
      <c r="AJ1040" s="10"/>
    </row>
    <row r="1041" spans="1:36" ht="35.25" customHeight="1">
      <c r="A1041" s="14">
        <v>1038</v>
      </c>
      <c r="B1041" s="1">
        <v>891</v>
      </c>
      <c r="C1041" s="12" t="s">
        <v>1431</v>
      </c>
      <c r="D1041" s="4" t="s">
        <v>1433</v>
      </c>
      <c r="E1041" s="15">
        <v>154</v>
      </c>
      <c r="F1041" s="30">
        <v>154</v>
      </c>
      <c r="G1041" s="15">
        <f t="shared" si="101"/>
        <v>308</v>
      </c>
      <c r="H1041" s="31">
        <v>50</v>
      </c>
      <c r="I1041" s="34">
        <f t="shared" si="106"/>
        <v>20</v>
      </c>
      <c r="J1041" s="15">
        <f t="shared" si="102"/>
        <v>70</v>
      </c>
      <c r="K1041" s="31">
        <v>20</v>
      </c>
      <c r="L1041" s="34">
        <f>'[1]नमुना नं ८  (2)'!X1041</f>
        <v>20</v>
      </c>
      <c r="M1041" s="15">
        <f t="shared" si="103"/>
        <v>40</v>
      </c>
      <c r="N1041" s="31">
        <v>0</v>
      </c>
      <c r="O1041" s="15">
        <v>0</v>
      </c>
      <c r="P1041" s="15">
        <f t="shared" si="104"/>
        <v>0</v>
      </c>
      <c r="Q1041" s="15">
        <f t="shared" si="105"/>
        <v>418</v>
      </c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/>
      <c r="AE1041" s="10"/>
      <c r="AF1041" s="10"/>
      <c r="AG1041" s="10"/>
      <c r="AH1041" s="10"/>
      <c r="AI1041" s="10"/>
      <c r="AJ1041" s="10"/>
    </row>
    <row r="1042" spans="1:36" ht="35.25" customHeight="1">
      <c r="A1042" s="14">
        <v>1039</v>
      </c>
      <c r="B1042" s="1">
        <v>892</v>
      </c>
      <c r="C1042" s="12" t="s">
        <v>1431</v>
      </c>
      <c r="D1042" s="4" t="s">
        <v>1434</v>
      </c>
      <c r="E1042" s="15">
        <v>341</v>
      </c>
      <c r="F1042" s="30">
        <v>92</v>
      </c>
      <c r="G1042" s="15">
        <f t="shared" si="101"/>
        <v>433</v>
      </c>
      <c r="H1042" s="31">
        <v>50</v>
      </c>
      <c r="I1042" s="34">
        <f t="shared" si="106"/>
        <v>20</v>
      </c>
      <c r="J1042" s="15">
        <f t="shared" si="102"/>
        <v>70</v>
      </c>
      <c r="K1042" s="31">
        <v>50</v>
      </c>
      <c r="L1042" s="34">
        <f>'[1]नमुना नं ८  (2)'!X1042</f>
        <v>20</v>
      </c>
      <c r="M1042" s="15">
        <f t="shared" si="103"/>
        <v>70</v>
      </c>
      <c r="N1042" s="31">
        <v>0</v>
      </c>
      <c r="O1042" s="15">
        <v>0</v>
      </c>
      <c r="P1042" s="15">
        <f t="shared" si="104"/>
        <v>0</v>
      </c>
      <c r="Q1042" s="15">
        <f t="shared" si="105"/>
        <v>573</v>
      </c>
      <c r="R1042" s="10"/>
      <c r="S1042" s="10"/>
      <c r="T1042" s="10"/>
      <c r="U1042" s="10"/>
      <c r="V1042" s="10"/>
      <c r="W1042" s="10"/>
      <c r="X1042" s="10"/>
      <c r="Y1042" s="10"/>
      <c r="Z1042" s="10"/>
      <c r="AA1042" s="10"/>
      <c r="AB1042" s="10"/>
      <c r="AC1042" s="10"/>
      <c r="AD1042" s="10"/>
      <c r="AE1042" s="10"/>
      <c r="AF1042" s="10"/>
      <c r="AG1042" s="10"/>
      <c r="AH1042" s="10"/>
      <c r="AI1042" s="10"/>
      <c r="AJ1042" s="10"/>
    </row>
    <row r="1043" spans="1:36" ht="35.25" customHeight="1">
      <c r="A1043" s="14">
        <v>1040</v>
      </c>
      <c r="B1043" s="1">
        <v>893</v>
      </c>
      <c r="C1043" s="12" t="s">
        <v>73</v>
      </c>
      <c r="D1043" s="4" t="s">
        <v>1435</v>
      </c>
      <c r="E1043" s="15">
        <v>1156</v>
      </c>
      <c r="F1043" s="30">
        <v>597</v>
      </c>
      <c r="G1043" s="15">
        <f t="shared" si="101"/>
        <v>1753</v>
      </c>
      <c r="H1043" s="31">
        <v>20</v>
      </c>
      <c r="I1043" s="34">
        <f t="shared" si="106"/>
        <v>20</v>
      </c>
      <c r="J1043" s="15">
        <f t="shared" si="102"/>
        <v>40</v>
      </c>
      <c r="K1043" s="31">
        <v>20</v>
      </c>
      <c r="L1043" s="34">
        <f>'[1]नमुना नं ८  (2)'!X1043</f>
        <v>20</v>
      </c>
      <c r="M1043" s="15">
        <f t="shared" si="103"/>
        <v>40</v>
      </c>
      <c r="N1043" s="31">
        <v>0</v>
      </c>
      <c r="O1043" s="15">
        <v>0</v>
      </c>
      <c r="P1043" s="15">
        <f t="shared" si="104"/>
        <v>0</v>
      </c>
      <c r="Q1043" s="15">
        <f t="shared" si="105"/>
        <v>1833</v>
      </c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  <c r="AB1043" s="10"/>
      <c r="AC1043" s="10"/>
      <c r="AD1043" s="10"/>
      <c r="AE1043" s="10"/>
      <c r="AF1043" s="10"/>
      <c r="AG1043" s="10"/>
      <c r="AH1043" s="10"/>
      <c r="AI1043" s="10"/>
      <c r="AJ1043" s="10"/>
    </row>
    <row r="1044" spans="1:36" ht="35.25" customHeight="1">
      <c r="A1044" s="14">
        <v>1041</v>
      </c>
      <c r="B1044" s="1">
        <v>894</v>
      </c>
      <c r="C1044" s="12" t="s">
        <v>569</v>
      </c>
      <c r="D1044" s="4" t="s">
        <v>1436</v>
      </c>
      <c r="E1044" s="15">
        <v>2059</v>
      </c>
      <c r="F1044" s="30">
        <v>717</v>
      </c>
      <c r="G1044" s="15">
        <f t="shared" si="101"/>
        <v>2776</v>
      </c>
      <c r="H1044" s="31">
        <v>50</v>
      </c>
      <c r="I1044" s="34">
        <f t="shared" si="106"/>
        <v>10</v>
      </c>
      <c r="J1044" s="15">
        <f t="shared" si="102"/>
        <v>60</v>
      </c>
      <c r="K1044" s="31">
        <v>50</v>
      </c>
      <c r="L1044" s="34">
        <f>'[1]नमुना नं ८  (2)'!X1044</f>
        <v>10</v>
      </c>
      <c r="M1044" s="15">
        <f t="shared" si="103"/>
        <v>60</v>
      </c>
      <c r="N1044" s="31">
        <v>0</v>
      </c>
      <c r="O1044" s="15">
        <v>0</v>
      </c>
      <c r="P1044" s="15">
        <f t="shared" si="104"/>
        <v>0</v>
      </c>
      <c r="Q1044" s="15">
        <f t="shared" si="105"/>
        <v>2896</v>
      </c>
      <c r="R1044" s="10"/>
      <c r="S1044" s="10"/>
      <c r="T1044" s="10"/>
      <c r="U1044" s="10"/>
      <c r="V1044" s="10"/>
      <c r="W1044" s="10"/>
      <c r="X1044" s="10"/>
      <c r="Y1044" s="10"/>
      <c r="Z1044" s="10"/>
      <c r="AA1044" s="10"/>
      <c r="AB1044" s="10"/>
      <c r="AC1044" s="10"/>
      <c r="AD1044" s="10"/>
      <c r="AE1044" s="10"/>
      <c r="AF1044" s="10"/>
      <c r="AG1044" s="10"/>
      <c r="AH1044" s="10"/>
      <c r="AI1044" s="10"/>
      <c r="AJ1044" s="10"/>
    </row>
    <row r="1045" spans="1:36" ht="35.25" customHeight="1">
      <c r="A1045" s="14">
        <v>1042</v>
      </c>
      <c r="B1045" s="1">
        <v>895</v>
      </c>
      <c r="C1045" s="12" t="s">
        <v>1437</v>
      </c>
      <c r="D1045" s="4" t="s">
        <v>1438</v>
      </c>
      <c r="E1045" s="15">
        <v>391</v>
      </c>
      <c r="F1045" s="30">
        <v>205</v>
      </c>
      <c r="G1045" s="15">
        <f t="shared" si="101"/>
        <v>596</v>
      </c>
      <c r="H1045" s="31">
        <v>40</v>
      </c>
      <c r="I1045" s="34">
        <f t="shared" si="106"/>
        <v>10</v>
      </c>
      <c r="J1045" s="15">
        <f t="shared" si="102"/>
        <v>50</v>
      </c>
      <c r="K1045" s="31">
        <v>40</v>
      </c>
      <c r="L1045" s="34">
        <f>'[1]नमुना नं ८  (2)'!X1045</f>
        <v>10</v>
      </c>
      <c r="M1045" s="15">
        <f t="shared" si="103"/>
        <v>50</v>
      </c>
      <c r="N1045" s="31">
        <v>0</v>
      </c>
      <c r="O1045" s="15">
        <v>0</v>
      </c>
      <c r="P1045" s="15">
        <f t="shared" si="104"/>
        <v>0</v>
      </c>
      <c r="Q1045" s="15">
        <f t="shared" si="105"/>
        <v>696</v>
      </c>
      <c r="R1045" s="10"/>
      <c r="S1045" s="10"/>
      <c r="T1045" s="10"/>
      <c r="U1045" s="10"/>
      <c r="V1045" s="10"/>
      <c r="W1045" s="10"/>
      <c r="X1045" s="10"/>
      <c r="Y1045" s="10"/>
      <c r="Z1045" s="10"/>
      <c r="AA1045" s="10"/>
      <c r="AB1045" s="10"/>
      <c r="AC1045" s="10"/>
      <c r="AD1045" s="10"/>
      <c r="AE1045" s="10"/>
      <c r="AF1045" s="10"/>
      <c r="AG1045" s="10"/>
      <c r="AH1045" s="10"/>
      <c r="AI1045" s="10"/>
      <c r="AJ1045" s="10"/>
    </row>
    <row r="1046" spans="1:36" ht="35.25" customHeight="1">
      <c r="A1046" s="14">
        <v>1043</v>
      </c>
      <c r="B1046" s="1">
        <v>896</v>
      </c>
      <c r="C1046" s="12" t="s">
        <v>775</v>
      </c>
      <c r="D1046" s="4" t="s">
        <v>1439</v>
      </c>
      <c r="E1046" s="15">
        <v>511.5</v>
      </c>
      <c r="F1046" s="30">
        <f>'[1]नमुना नं ८  (2)'!AB1050</f>
        <v>201.5</v>
      </c>
      <c r="G1046" s="15">
        <f t="shared" si="101"/>
        <v>713</v>
      </c>
      <c r="H1046" s="31">
        <v>30</v>
      </c>
      <c r="I1046" s="34">
        <f t="shared" si="106"/>
        <v>10</v>
      </c>
      <c r="J1046" s="15">
        <f t="shared" si="102"/>
        <v>40</v>
      </c>
      <c r="K1046" s="31">
        <v>30</v>
      </c>
      <c r="L1046" s="34">
        <f>'[1]नमुना नं ८  (2)'!X1046</f>
        <v>10</v>
      </c>
      <c r="M1046" s="15">
        <f t="shared" si="103"/>
        <v>40</v>
      </c>
      <c r="N1046" s="31">
        <v>0</v>
      </c>
      <c r="O1046" s="15">
        <v>0</v>
      </c>
      <c r="P1046" s="15">
        <f t="shared" si="104"/>
        <v>0</v>
      </c>
      <c r="Q1046" s="15">
        <f t="shared" si="105"/>
        <v>793</v>
      </c>
      <c r="R1046" s="10"/>
      <c r="S1046" s="10"/>
      <c r="T1046" s="10"/>
      <c r="U1046" s="10"/>
      <c r="V1046" s="10"/>
      <c r="W1046" s="10"/>
      <c r="X1046" s="10"/>
      <c r="Y1046" s="10"/>
      <c r="Z1046" s="10"/>
      <c r="AA1046" s="10"/>
      <c r="AB1046" s="10"/>
      <c r="AC1046" s="10"/>
      <c r="AD1046" s="10"/>
      <c r="AE1046" s="10"/>
      <c r="AF1046" s="10"/>
      <c r="AG1046" s="10"/>
      <c r="AH1046" s="10"/>
      <c r="AI1046" s="10"/>
      <c r="AJ1046" s="10"/>
    </row>
    <row r="1047" spans="1:36" ht="35.25" customHeight="1">
      <c r="A1047" s="14">
        <v>1044</v>
      </c>
      <c r="B1047" s="1">
        <v>897</v>
      </c>
      <c r="C1047" s="12" t="s">
        <v>1437</v>
      </c>
      <c r="D1047" s="4" t="s">
        <v>1440</v>
      </c>
      <c r="E1047" s="15">
        <v>0</v>
      </c>
      <c r="F1047" s="30">
        <v>77</v>
      </c>
      <c r="G1047" s="15">
        <f t="shared" si="101"/>
        <v>77</v>
      </c>
      <c r="H1047" s="31">
        <v>0</v>
      </c>
      <c r="I1047" s="34">
        <v>10</v>
      </c>
      <c r="J1047" s="15">
        <f t="shared" si="102"/>
        <v>10</v>
      </c>
      <c r="K1047" s="31">
        <v>0</v>
      </c>
      <c r="L1047" s="34">
        <v>10</v>
      </c>
      <c r="M1047" s="15">
        <f t="shared" si="103"/>
        <v>10</v>
      </c>
      <c r="N1047" s="31">
        <v>0</v>
      </c>
      <c r="O1047" s="15">
        <v>0</v>
      </c>
      <c r="P1047" s="15">
        <f t="shared" si="104"/>
        <v>0</v>
      </c>
      <c r="Q1047" s="15">
        <f t="shared" si="105"/>
        <v>97</v>
      </c>
      <c r="R1047" s="10"/>
      <c r="S1047" s="10"/>
      <c r="T1047" s="10"/>
      <c r="U1047" s="10"/>
      <c r="V1047" s="10"/>
      <c r="W1047" s="10"/>
      <c r="X1047" s="10"/>
      <c r="Y1047" s="10"/>
      <c r="Z1047" s="10"/>
      <c r="AA1047" s="10"/>
      <c r="AB1047" s="10"/>
      <c r="AC1047" s="10"/>
      <c r="AD1047" s="10"/>
      <c r="AE1047" s="10"/>
      <c r="AF1047" s="10"/>
      <c r="AG1047" s="10"/>
      <c r="AH1047" s="10"/>
      <c r="AI1047" s="10"/>
      <c r="AJ1047" s="10"/>
    </row>
    <row r="1048" spans="1:36" ht="35.25" customHeight="1">
      <c r="A1048" s="14">
        <v>1045</v>
      </c>
      <c r="B1048" s="1">
        <v>898</v>
      </c>
      <c r="C1048" s="12" t="s">
        <v>1441</v>
      </c>
      <c r="D1048" s="4" t="s">
        <v>1442</v>
      </c>
      <c r="E1048" s="15">
        <v>0</v>
      </c>
      <c r="F1048" s="30">
        <f>'[1]नमुना नं ८  (2)'!AB1052</f>
        <v>0</v>
      </c>
      <c r="G1048" s="15">
        <f t="shared" si="101"/>
        <v>0</v>
      </c>
      <c r="H1048" s="31">
        <v>0</v>
      </c>
      <c r="I1048" s="34">
        <v>0</v>
      </c>
      <c r="J1048" s="15">
        <f t="shared" si="102"/>
        <v>0</v>
      </c>
      <c r="K1048" s="31">
        <v>0</v>
      </c>
      <c r="L1048" s="34">
        <v>0</v>
      </c>
      <c r="M1048" s="15">
        <f t="shared" si="103"/>
        <v>0</v>
      </c>
      <c r="N1048" s="31">
        <v>0</v>
      </c>
      <c r="O1048" s="15">
        <v>0</v>
      </c>
      <c r="P1048" s="15">
        <f t="shared" si="104"/>
        <v>0</v>
      </c>
      <c r="Q1048" s="15">
        <f t="shared" si="105"/>
        <v>0</v>
      </c>
      <c r="R1048" s="10"/>
      <c r="S1048" s="10"/>
      <c r="T1048" s="10"/>
      <c r="U1048" s="10"/>
      <c r="V1048" s="10"/>
      <c r="W1048" s="10"/>
      <c r="X1048" s="10"/>
      <c r="Y1048" s="10"/>
      <c r="Z1048" s="10"/>
      <c r="AA1048" s="10"/>
      <c r="AB1048" s="10"/>
      <c r="AC1048" s="10"/>
      <c r="AD1048" s="10"/>
      <c r="AE1048" s="10"/>
      <c r="AF1048" s="10"/>
      <c r="AG1048" s="10"/>
      <c r="AH1048" s="10"/>
      <c r="AI1048" s="10"/>
      <c r="AJ1048" s="10"/>
    </row>
    <row r="1049" spans="1:36" ht="35.25" customHeight="1">
      <c r="A1049" s="14">
        <v>1046</v>
      </c>
      <c r="B1049" s="1">
        <v>899</v>
      </c>
      <c r="C1049" s="12" t="s">
        <v>1300</v>
      </c>
      <c r="D1049" s="4" t="s">
        <v>1443</v>
      </c>
      <c r="E1049" s="15">
        <v>385</v>
      </c>
      <c r="F1049" s="30">
        <v>199</v>
      </c>
      <c r="G1049" s="15">
        <f t="shared" si="101"/>
        <v>584</v>
      </c>
      <c r="H1049" s="31">
        <v>20</v>
      </c>
      <c r="I1049" s="34">
        <f t="shared" si="106"/>
        <v>20</v>
      </c>
      <c r="J1049" s="15">
        <f t="shared" si="102"/>
        <v>40</v>
      </c>
      <c r="K1049" s="31">
        <v>30</v>
      </c>
      <c r="L1049" s="34">
        <f>'[1]नमुना नं ८  (2)'!X1049</f>
        <v>20</v>
      </c>
      <c r="M1049" s="15">
        <f t="shared" si="103"/>
        <v>50</v>
      </c>
      <c r="N1049" s="31">
        <v>0</v>
      </c>
      <c r="O1049" s="15">
        <v>0</v>
      </c>
      <c r="P1049" s="15">
        <f t="shared" si="104"/>
        <v>0</v>
      </c>
      <c r="Q1049" s="15">
        <f t="shared" si="105"/>
        <v>674</v>
      </c>
      <c r="R1049" s="10"/>
      <c r="S1049" s="10"/>
      <c r="T1049" s="10"/>
      <c r="U1049" s="10"/>
      <c r="V1049" s="10"/>
      <c r="W1049" s="10"/>
      <c r="X1049" s="10"/>
      <c r="Y1049" s="10"/>
      <c r="Z1049" s="10"/>
      <c r="AA1049" s="10"/>
      <c r="AB1049" s="10"/>
      <c r="AC1049" s="10"/>
      <c r="AD1049" s="10"/>
      <c r="AE1049" s="10"/>
      <c r="AF1049" s="10"/>
      <c r="AG1049" s="10"/>
      <c r="AH1049" s="10"/>
      <c r="AI1049" s="10"/>
      <c r="AJ1049" s="10"/>
    </row>
    <row r="1050" spans="1:36" ht="35.25" customHeight="1">
      <c r="A1050" s="14">
        <v>1047</v>
      </c>
      <c r="B1050" s="1">
        <v>900</v>
      </c>
      <c r="C1050" s="12" t="s">
        <v>224</v>
      </c>
      <c r="D1050" s="4" t="s">
        <v>1444</v>
      </c>
      <c r="E1050" s="15">
        <v>205</v>
      </c>
      <c r="F1050" s="30">
        <v>205</v>
      </c>
      <c r="G1050" s="15">
        <f t="shared" si="101"/>
        <v>410</v>
      </c>
      <c r="H1050" s="31">
        <v>10</v>
      </c>
      <c r="I1050" s="34">
        <f t="shared" si="106"/>
        <v>10</v>
      </c>
      <c r="J1050" s="15">
        <f t="shared" si="102"/>
        <v>20</v>
      </c>
      <c r="K1050" s="31">
        <v>10</v>
      </c>
      <c r="L1050" s="34">
        <f>'[1]नमुना नं ८  (2)'!X1050</f>
        <v>10</v>
      </c>
      <c r="M1050" s="15">
        <f t="shared" si="103"/>
        <v>20</v>
      </c>
      <c r="N1050" s="31">
        <v>0</v>
      </c>
      <c r="O1050" s="15">
        <v>0</v>
      </c>
      <c r="P1050" s="15">
        <f t="shared" si="104"/>
        <v>0</v>
      </c>
      <c r="Q1050" s="15">
        <f t="shared" si="105"/>
        <v>450</v>
      </c>
      <c r="R1050" s="10"/>
      <c r="S1050" s="10"/>
      <c r="T1050" s="10"/>
      <c r="U1050" s="10"/>
      <c r="V1050" s="10"/>
      <c r="W1050" s="10"/>
      <c r="X1050" s="10"/>
      <c r="Y1050" s="10"/>
      <c r="Z1050" s="10"/>
      <c r="AA1050" s="10"/>
      <c r="AB1050" s="10"/>
      <c r="AC1050" s="10"/>
      <c r="AD1050" s="10"/>
      <c r="AE1050" s="10"/>
      <c r="AF1050" s="10"/>
      <c r="AG1050" s="10"/>
      <c r="AH1050" s="10"/>
      <c r="AI1050" s="10"/>
      <c r="AJ1050" s="10"/>
    </row>
    <row r="1051" spans="1:36" ht="35.25" customHeight="1">
      <c r="A1051" s="14">
        <v>1048</v>
      </c>
      <c r="B1051" s="1">
        <v>901</v>
      </c>
      <c r="C1051" s="12" t="s">
        <v>224</v>
      </c>
      <c r="D1051" s="4" t="s">
        <v>1445</v>
      </c>
      <c r="E1051" s="15">
        <v>193</v>
      </c>
      <c r="F1051" s="30">
        <v>101</v>
      </c>
      <c r="G1051" s="15">
        <f t="shared" si="101"/>
        <v>294</v>
      </c>
      <c r="H1051" s="31">
        <v>20</v>
      </c>
      <c r="I1051" s="34">
        <f t="shared" si="106"/>
        <v>10</v>
      </c>
      <c r="J1051" s="15">
        <f t="shared" si="102"/>
        <v>30</v>
      </c>
      <c r="K1051" s="31">
        <v>20</v>
      </c>
      <c r="L1051" s="34">
        <f>'[1]नमुना नं ८  (2)'!X1051</f>
        <v>10</v>
      </c>
      <c r="M1051" s="15">
        <f t="shared" si="103"/>
        <v>30</v>
      </c>
      <c r="N1051" s="31">
        <v>0</v>
      </c>
      <c r="O1051" s="15">
        <v>0</v>
      </c>
      <c r="P1051" s="15">
        <f t="shared" si="104"/>
        <v>0</v>
      </c>
      <c r="Q1051" s="15">
        <f t="shared" si="105"/>
        <v>354</v>
      </c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  <c r="AE1051" s="10"/>
      <c r="AF1051" s="10"/>
      <c r="AG1051" s="10"/>
      <c r="AH1051" s="10"/>
      <c r="AI1051" s="10"/>
      <c r="AJ1051" s="10"/>
    </row>
    <row r="1052" spans="1:36" ht="35.25" customHeight="1">
      <c r="A1052" s="14">
        <v>1049</v>
      </c>
      <c r="B1052" s="1">
        <v>902</v>
      </c>
      <c r="C1052" s="12" t="s">
        <v>224</v>
      </c>
      <c r="D1052" s="4" t="s">
        <v>1446</v>
      </c>
      <c r="E1052" s="15">
        <v>51</v>
      </c>
      <c r="F1052" s="30">
        <v>51</v>
      </c>
      <c r="G1052" s="15">
        <f t="shared" si="101"/>
        <v>102</v>
      </c>
      <c r="H1052" s="31">
        <v>0</v>
      </c>
      <c r="I1052" s="34">
        <f t="shared" si="106"/>
        <v>0</v>
      </c>
      <c r="J1052" s="15">
        <f t="shared" si="102"/>
        <v>0</v>
      </c>
      <c r="K1052" s="31">
        <v>0</v>
      </c>
      <c r="L1052" s="34">
        <f>'[1]नमुना नं ८  (2)'!X1052</f>
        <v>0</v>
      </c>
      <c r="M1052" s="15">
        <f t="shared" si="103"/>
        <v>0</v>
      </c>
      <c r="N1052" s="31">
        <v>0</v>
      </c>
      <c r="O1052" s="15">
        <v>0</v>
      </c>
      <c r="P1052" s="15">
        <f t="shared" si="104"/>
        <v>0</v>
      </c>
      <c r="Q1052" s="15">
        <f t="shared" si="105"/>
        <v>102</v>
      </c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  <c r="AC1052" s="10"/>
      <c r="AD1052" s="10"/>
      <c r="AE1052" s="10"/>
      <c r="AF1052" s="10"/>
      <c r="AG1052" s="10"/>
      <c r="AH1052" s="10"/>
      <c r="AI1052" s="10"/>
      <c r="AJ1052" s="10"/>
    </row>
    <row r="1053" spans="1:36" ht="35.25" customHeight="1">
      <c r="A1053" s="14">
        <v>1050</v>
      </c>
      <c r="B1053" s="1">
        <v>903</v>
      </c>
      <c r="C1053" s="12" t="s">
        <v>1447</v>
      </c>
      <c r="D1053" s="4" t="s">
        <v>1448</v>
      </c>
      <c r="E1053" s="15">
        <v>0</v>
      </c>
      <c r="F1053" s="30">
        <f>'[1]नमुना नं ८  (2)'!AB1057</f>
        <v>0</v>
      </c>
      <c r="G1053" s="15">
        <f t="shared" si="101"/>
        <v>0</v>
      </c>
      <c r="H1053" s="31">
        <v>0</v>
      </c>
      <c r="I1053" s="34">
        <v>0</v>
      </c>
      <c r="J1053" s="15">
        <f t="shared" si="102"/>
        <v>0</v>
      </c>
      <c r="K1053" s="31">
        <v>0</v>
      </c>
      <c r="L1053" s="34">
        <v>0</v>
      </c>
      <c r="M1053" s="15">
        <f t="shared" si="103"/>
        <v>0</v>
      </c>
      <c r="N1053" s="31">
        <v>0</v>
      </c>
      <c r="O1053" s="15">
        <v>0</v>
      </c>
      <c r="P1053" s="15">
        <f t="shared" si="104"/>
        <v>0</v>
      </c>
      <c r="Q1053" s="15">
        <f t="shared" si="105"/>
        <v>0</v>
      </c>
      <c r="R1053" s="10"/>
      <c r="S1053" s="10"/>
      <c r="T1053" s="10"/>
      <c r="U1053" s="10"/>
      <c r="V1053" s="10"/>
      <c r="W1053" s="10"/>
      <c r="X1053" s="10"/>
      <c r="Y1053" s="10"/>
      <c r="Z1053" s="10"/>
      <c r="AA1053" s="10"/>
      <c r="AB1053" s="10"/>
      <c r="AC1053" s="10"/>
      <c r="AD1053" s="10"/>
      <c r="AE1053" s="10"/>
      <c r="AF1053" s="10"/>
      <c r="AG1053" s="10"/>
      <c r="AH1053" s="10"/>
      <c r="AI1053" s="10"/>
      <c r="AJ1053" s="10"/>
    </row>
    <row r="1054" spans="1:36" ht="35.25" customHeight="1">
      <c r="A1054" s="14">
        <v>1051</v>
      </c>
      <c r="B1054" s="1">
        <v>904</v>
      </c>
      <c r="C1054" s="12" t="s">
        <v>1447</v>
      </c>
      <c r="D1054" s="4" t="s">
        <v>1449</v>
      </c>
      <c r="E1054" s="15">
        <v>0</v>
      </c>
      <c r="F1054" s="30">
        <f>'[1]नमुना नं ८  (2)'!AB1058</f>
        <v>0</v>
      </c>
      <c r="G1054" s="15">
        <f t="shared" si="101"/>
        <v>0</v>
      </c>
      <c r="H1054" s="31">
        <v>0</v>
      </c>
      <c r="I1054" s="34">
        <v>0</v>
      </c>
      <c r="J1054" s="15">
        <f t="shared" si="102"/>
        <v>0</v>
      </c>
      <c r="K1054" s="31">
        <v>0</v>
      </c>
      <c r="L1054" s="34">
        <v>0</v>
      </c>
      <c r="M1054" s="15">
        <f t="shared" si="103"/>
        <v>0</v>
      </c>
      <c r="N1054" s="31">
        <v>0</v>
      </c>
      <c r="O1054" s="15">
        <v>0</v>
      </c>
      <c r="P1054" s="15">
        <f t="shared" si="104"/>
        <v>0</v>
      </c>
      <c r="Q1054" s="15">
        <f t="shared" si="105"/>
        <v>0</v>
      </c>
      <c r="R1054" s="10"/>
      <c r="S1054" s="10"/>
      <c r="T1054" s="10"/>
      <c r="U1054" s="10"/>
      <c r="V1054" s="10"/>
      <c r="W1054" s="10"/>
      <c r="X1054" s="10"/>
      <c r="Y1054" s="10"/>
      <c r="Z1054" s="10"/>
      <c r="AA1054" s="10"/>
      <c r="AB1054" s="10"/>
      <c r="AC1054" s="10"/>
      <c r="AD1054" s="10"/>
      <c r="AE1054" s="10"/>
      <c r="AF1054" s="10"/>
      <c r="AG1054" s="10"/>
      <c r="AH1054" s="10"/>
      <c r="AI1054" s="10"/>
      <c r="AJ1054" s="10"/>
    </row>
    <row r="1055" spans="1:36" ht="35.25" customHeight="1">
      <c r="A1055" s="14">
        <v>1052</v>
      </c>
      <c r="B1055" s="1">
        <v>905</v>
      </c>
      <c r="C1055" s="12" t="s">
        <v>1447</v>
      </c>
      <c r="D1055" s="4" t="s">
        <v>1450</v>
      </c>
      <c r="E1055" s="15">
        <v>0</v>
      </c>
      <c r="F1055" s="30">
        <f>'[1]नमुना नं ८  (2)'!AB1059</f>
        <v>0</v>
      </c>
      <c r="G1055" s="15">
        <f t="shared" si="101"/>
        <v>0</v>
      </c>
      <c r="H1055" s="31">
        <v>0</v>
      </c>
      <c r="I1055" s="34">
        <f t="shared" si="106"/>
        <v>0</v>
      </c>
      <c r="J1055" s="15">
        <f t="shared" si="102"/>
        <v>0</v>
      </c>
      <c r="K1055" s="31">
        <v>0</v>
      </c>
      <c r="L1055" s="34">
        <v>0</v>
      </c>
      <c r="M1055" s="15">
        <f t="shared" si="103"/>
        <v>0</v>
      </c>
      <c r="N1055" s="31">
        <v>0</v>
      </c>
      <c r="O1055" s="15">
        <v>0</v>
      </c>
      <c r="P1055" s="15">
        <f t="shared" si="104"/>
        <v>0</v>
      </c>
      <c r="Q1055" s="15">
        <f t="shared" si="105"/>
        <v>0</v>
      </c>
      <c r="R1055" s="10"/>
      <c r="S1055" s="10"/>
      <c r="T1055" s="10"/>
      <c r="U1055" s="10"/>
      <c r="V1055" s="10"/>
      <c r="W1055" s="10"/>
      <c r="X1055" s="10"/>
      <c r="Y1055" s="10"/>
      <c r="Z1055" s="10"/>
      <c r="AA1055" s="10"/>
      <c r="AB1055" s="10"/>
      <c r="AC1055" s="10"/>
      <c r="AD1055" s="10"/>
      <c r="AE1055" s="10"/>
      <c r="AF1055" s="10"/>
      <c r="AG1055" s="10"/>
      <c r="AH1055" s="10"/>
      <c r="AI1055" s="10"/>
      <c r="AJ1055" s="10"/>
    </row>
    <row r="1056" spans="1:36" ht="35.25" customHeight="1">
      <c r="A1056" s="14">
        <v>1053</v>
      </c>
      <c r="B1056" s="1" t="s">
        <v>1451</v>
      </c>
      <c r="C1056" s="12" t="s">
        <v>1452</v>
      </c>
      <c r="D1056" s="4" t="s">
        <v>1453</v>
      </c>
      <c r="E1056" s="15">
        <v>0</v>
      </c>
      <c r="F1056" s="30">
        <v>526</v>
      </c>
      <c r="G1056" s="15">
        <f t="shared" si="101"/>
        <v>526</v>
      </c>
      <c r="H1056" s="31">
        <v>0</v>
      </c>
      <c r="I1056" s="34">
        <v>0</v>
      </c>
      <c r="J1056" s="15">
        <f t="shared" si="102"/>
        <v>0</v>
      </c>
      <c r="K1056" s="31">
        <v>0</v>
      </c>
      <c r="L1056" s="34">
        <f>'[1]नमुना नं ८  (2)'!X1056</f>
        <v>10</v>
      </c>
      <c r="M1056" s="15">
        <f t="shared" si="103"/>
        <v>10</v>
      </c>
      <c r="N1056" s="31">
        <v>0</v>
      </c>
      <c r="O1056" s="15">
        <v>0</v>
      </c>
      <c r="P1056" s="15">
        <f t="shared" si="104"/>
        <v>0</v>
      </c>
      <c r="Q1056" s="15">
        <f t="shared" si="105"/>
        <v>536</v>
      </c>
      <c r="R1056" s="10"/>
      <c r="S1056" s="10"/>
      <c r="T1056" s="10"/>
      <c r="U1056" s="10"/>
      <c r="V1056" s="10"/>
      <c r="W1056" s="10"/>
      <c r="X1056" s="10"/>
      <c r="Y1056" s="10"/>
      <c r="Z1056" s="10"/>
      <c r="AA1056" s="10"/>
      <c r="AB1056" s="10"/>
      <c r="AC1056" s="10"/>
      <c r="AD1056" s="10"/>
      <c r="AE1056" s="10"/>
      <c r="AF1056" s="10"/>
      <c r="AG1056" s="10"/>
      <c r="AH1056" s="10"/>
      <c r="AI1056" s="10"/>
      <c r="AJ1056" s="10"/>
    </row>
    <row r="1057" spans="1:36" ht="35.25" customHeight="1">
      <c r="A1057" s="14">
        <v>1054</v>
      </c>
      <c r="B1057" s="1" t="s">
        <v>1454</v>
      </c>
      <c r="C1057" s="12" t="s">
        <v>1452</v>
      </c>
      <c r="D1057" s="4" t="s">
        <v>1455</v>
      </c>
      <c r="E1057" s="15">
        <v>0</v>
      </c>
      <c r="F1057" s="30">
        <v>526</v>
      </c>
      <c r="G1057" s="15">
        <f t="shared" si="101"/>
        <v>526</v>
      </c>
      <c r="H1057" s="31">
        <v>0</v>
      </c>
      <c r="I1057" s="34">
        <v>0</v>
      </c>
      <c r="J1057" s="15">
        <f t="shared" si="102"/>
        <v>0</v>
      </c>
      <c r="K1057" s="31">
        <v>0</v>
      </c>
      <c r="L1057" s="34">
        <v>10</v>
      </c>
      <c r="M1057" s="15">
        <f t="shared" si="103"/>
        <v>10</v>
      </c>
      <c r="N1057" s="31">
        <v>0</v>
      </c>
      <c r="O1057" s="15">
        <v>0</v>
      </c>
      <c r="P1057" s="15">
        <f t="shared" si="104"/>
        <v>0</v>
      </c>
      <c r="Q1057" s="15">
        <f t="shared" si="105"/>
        <v>536</v>
      </c>
      <c r="R1057" s="10"/>
      <c r="S1057" s="10"/>
      <c r="T1057" s="10"/>
      <c r="U1057" s="10"/>
      <c r="V1057" s="10"/>
      <c r="W1057" s="10"/>
      <c r="X1057" s="10"/>
      <c r="Y1057" s="10"/>
      <c r="Z1057" s="10"/>
      <c r="AA1057" s="10"/>
      <c r="AB1057" s="10"/>
      <c r="AC1057" s="10"/>
      <c r="AD1057" s="10"/>
      <c r="AE1057" s="10"/>
      <c r="AF1057" s="10"/>
      <c r="AG1057" s="10"/>
      <c r="AH1057" s="10"/>
      <c r="AI1057" s="10"/>
      <c r="AJ1057" s="10"/>
    </row>
    <row r="1058" spans="1:36" ht="35.25" customHeight="1">
      <c r="A1058" s="14">
        <v>1055</v>
      </c>
      <c r="B1058" s="1" t="s">
        <v>1456</v>
      </c>
      <c r="C1058" s="12" t="s">
        <v>1452</v>
      </c>
      <c r="D1058" s="4" t="s">
        <v>1457</v>
      </c>
      <c r="E1058" s="15">
        <v>0</v>
      </c>
      <c r="F1058" s="30">
        <v>526</v>
      </c>
      <c r="G1058" s="15">
        <f t="shared" si="101"/>
        <v>526</v>
      </c>
      <c r="H1058" s="31">
        <v>0</v>
      </c>
      <c r="I1058" s="34">
        <v>0</v>
      </c>
      <c r="J1058" s="15">
        <f t="shared" si="102"/>
        <v>0</v>
      </c>
      <c r="K1058" s="31">
        <v>0</v>
      </c>
      <c r="L1058" s="34">
        <v>10</v>
      </c>
      <c r="M1058" s="15">
        <f t="shared" si="103"/>
        <v>10</v>
      </c>
      <c r="N1058" s="31">
        <v>0</v>
      </c>
      <c r="O1058" s="15">
        <v>0</v>
      </c>
      <c r="P1058" s="15">
        <f t="shared" si="104"/>
        <v>0</v>
      </c>
      <c r="Q1058" s="15">
        <f t="shared" si="105"/>
        <v>536</v>
      </c>
      <c r="R1058" s="10"/>
      <c r="S1058" s="10"/>
      <c r="T1058" s="10"/>
      <c r="U1058" s="10"/>
      <c r="V1058" s="10"/>
      <c r="W1058" s="10"/>
      <c r="X1058" s="10"/>
      <c r="Y1058" s="10"/>
      <c r="Z1058" s="10"/>
      <c r="AA1058" s="10"/>
      <c r="AB1058" s="10"/>
      <c r="AC1058" s="10"/>
      <c r="AD1058" s="10"/>
      <c r="AE1058" s="10"/>
      <c r="AF1058" s="10"/>
      <c r="AG1058" s="10"/>
      <c r="AH1058" s="10"/>
      <c r="AI1058" s="10"/>
      <c r="AJ1058" s="10"/>
    </row>
    <row r="1059" spans="1:36" ht="35.25" customHeight="1">
      <c r="A1059" s="14">
        <v>1056</v>
      </c>
      <c r="B1059" s="1">
        <v>907</v>
      </c>
      <c r="C1059" s="12" t="s">
        <v>1396</v>
      </c>
      <c r="D1059" s="4" t="s">
        <v>1458</v>
      </c>
      <c r="E1059" s="15">
        <v>1144</v>
      </c>
      <c r="F1059" s="30">
        <v>398</v>
      </c>
      <c r="G1059" s="15">
        <f t="shared" si="101"/>
        <v>1542</v>
      </c>
      <c r="H1059" s="31">
        <v>40</v>
      </c>
      <c r="I1059" s="34">
        <v>20</v>
      </c>
      <c r="J1059" s="15">
        <f t="shared" si="102"/>
        <v>60</v>
      </c>
      <c r="K1059" s="31">
        <v>40</v>
      </c>
      <c r="L1059" s="34">
        <v>20</v>
      </c>
      <c r="M1059" s="15">
        <f t="shared" si="103"/>
        <v>60</v>
      </c>
      <c r="N1059" s="31">
        <v>0</v>
      </c>
      <c r="O1059" s="15">
        <v>0</v>
      </c>
      <c r="P1059" s="15">
        <f t="shared" si="104"/>
        <v>0</v>
      </c>
      <c r="Q1059" s="15">
        <f t="shared" si="105"/>
        <v>1662</v>
      </c>
      <c r="R1059" s="10"/>
      <c r="S1059" s="10"/>
      <c r="T1059" s="10"/>
      <c r="U1059" s="10"/>
      <c r="V1059" s="10"/>
      <c r="W1059" s="10"/>
      <c r="X1059" s="10"/>
      <c r="Y1059" s="10"/>
      <c r="Z1059" s="10"/>
      <c r="AA1059" s="10"/>
      <c r="AB1059" s="10"/>
      <c r="AC1059" s="10"/>
      <c r="AD1059" s="10"/>
      <c r="AE1059" s="10"/>
      <c r="AF1059" s="10"/>
      <c r="AG1059" s="10"/>
      <c r="AH1059" s="10"/>
      <c r="AI1059" s="10"/>
      <c r="AJ1059" s="10"/>
    </row>
    <row r="1060" spans="1:36" ht="35.25" customHeight="1">
      <c r="A1060" s="14">
        <v>1057</v>
      </c>
      <c r="B1060" s="1">
        <v>908</v>
      </c>
      <c r="C1060" s="12" t="s">
        <v>224</v>
      </c>
      <c r="D1060" s="6" t="s">
        <v>1459</v>
      </c>
      <c r="E1060" s="15">
        <v>479</v>
      </c>
      <c r="F1060" s="30">
        <v>165</v>
      </c>
      <c r="G1060" s="15">
        <f t="shared" si="101"/>
        <v>644</v>
      </c>
      <c r="H1060" s="31">
        <v>30</v>
      </c>
      <c r="I1060" s="34">
        <f t="shared" si="106"/>
        <v>10</v>
      </c>
      <c r="J1060" s="15">
        <f t="shared" si="102"/>
        <v>40</v>
      </c>
      <c r="K1060" s="31">
        <v>30</v>
      </c>
      <c r="L1060" s="34">
        <f>'[1]नमुना नं ८  (2)'!X1060</f>
        <v>10</v>
      </c>
      <c r="M1060" s="15">
        <f t="shared" si="103"/>
        <v>40</v>
      </c>
      <c r="N1060" s="31">
        <v>0</v>
      </c>
      <c r="O1060" s="15">
        <v>0</v>
      </c>
      <c r="P1060" s="15">
        <f t="shared" si="104"/>
        <v>0</v>
      </c>
      <c r="Q1060" s="15">
        <f t="shared" si="105"/>
        <v>724</v>
      </c>
      <c r="R1060" s="10"/>
      <c r="S1060" s="10"/>
      <c r="T1060" s="10"/>
      <c r="U1060" s="10"/>
      <c r="V1060" s="10"/>
      <c r="W1060" s="10"/>
      <c r="X1060" s="10"/>
      <c r="Y1060" s="10"/>
      <c r="Z1060" s="10"/>
      <c r="AA1060" s="10"/>
      <c r="AB1060" s="10"/>
      <c r="AC1060" s="10"/>
      <c r="AD1060" s="10"/>
      <c r="AE1060" s="10"/>
      <c r="AF1060" s="10"/>
      <c r="AG1060" s="10"/>
      <c r="AH1060" s="10"/>
      <c r="AI1060" s="10"/>
      <c r="AJ1060" s="10"/>
    </row>
    <row r="1061" spans="1:36" ht="35.25" customHeight="1">
      <c r="A1061" s="14">
        <v>1058</v>
      </c>
      <c r="B1061" s="1">
        <v>909</v>
      </c>
      <c r="C1061" s="12" t="s">
        <v>929</v>
      </c>
      <c r="D1061" s="8" t="s">
        <v>1510</v>
      </c>
      <c r="E1061" s="15">
        <v>0</v>
      </c>
      <c r="F1061" s="30">
        <v>1007</v>
      </c>
      <c r="G1061" s="15">
        <f t="shared" ref="G1061:G1105" si="107">E1061+F1061</f>
        <v>1007</v>
      </c>
      <c r="H1061" s="31">
        <v>0</v>
      </c>
      <c r="I1061" s="34">
        <v>25</v>
      </c>
      <c r="J1061" s="15">
        <f t="shared" ref="J1061:J1105" si="108">H1061+I1061</f>
        <v>25</v>
      </c>
      <c r="K1061" s="31">
        <v>0</v>
      </c>
      <c r="L1061" s="34">
        <v>25</v>
      </c>
      <c r="M1061" s="15">
        <f t="shared" ref="M1061:M1105" si="109">K1061+L1061</f>
        <v>25</v>
      </c>
      <c r="N1061" s="31">
        <v>0</v>
      </c>
      <c r="O1061" s="15">
        <v>0</v>
      </c>
      <c r="P1061" s="15">
        <f t="shared" ref="P1061:P1095" si="110">N1061+O1061</f>
        <v>0</v>
      </c>
      <c r="Q1061" s="15">
        <f t="shared" ref="Q1061:Q1105" si="111">G1061+J1061+M1061+P1061</f>
        <v>1057</v>
      </c>
      <c r="R1061" s="10"/>
      <c r="S1061" s="10"/>
      <c r="T1061" s="10"/>
      <c r="U1061" s="10"/>
      <c r="V1061" s="10"/>
      <c r="W1061" s="10"/>
      <c r="X1061" s="10"/>
      <c r="Y1061" s="10"/>
      <c r="Z1061" s="10"/>
      <c r="AA1061" s="10"/>
      <c r="AB1061" s="10"/>
      <c r="AC1061" s="10"/>
      <c r="AD1061" s="10"/>
      <c r="AE1061" s="10"/>
      <c r="AF1061" s="10"/>
      <c r="AG1061" s="10"/>
      <c r="AH1061" s="10"/>
      <c r="AI1061" s="10"/>
      <c r="AJ1061" s="10"/>
    </row>
    <row r="1062" spans="1:36" ht="33.75">
      <c r="A1062" s="14">
        <v>1059</v>
      </c>
      <c r="B1062" s="1">
        <v>910</v>
      </c>
      <c r="C1062" s="16" t="s">
        <v>1460</v>
      </c>
      <c r="D1062" s="17" t="s">
        <v>1528</v>
      </c>
      <c r="E1062" s="15">
        <v>5266</v>
      </c>
      <c r="F1062" s="30">
        <v>5266</v>
      </c>
      <c r="G1062" s="15">
        <f t="shared" si="107"/>
        <v>10532</v>
      </c>
      <c r="H1062" s="31">
        <v>10</v>
      </c>
      <c r="I1062" s="34">
        <f t="shared" si="106"/>
        <v>10</v>
      </c>
      <c r="J1062" s="15">
        <f t="shared" si="108"/>
        <v>20</v>
      </c>
      <c r="K1062" s="31">
        <v>10</v>
      </c>
      <c r="L1062" s="34">
        <f>'[1]नमुना नं ८  (2)'!X1062</f>
        <v>10</v>
      </c>
      <c r="M1062" s="15">
        <f t="shared" si="109"/>
        <v>20</v>
      </c>
      <c r="N1062" s="31">
        <v>0</v>
      </c>
      <c r="O1062" s="15">
        <v>0</v>
      </c>
      <c r="P1062" s="15">
        <f t="shared" si="110"/>
        <v>0</v>
      </c>
      <c r="Q1062" s="15">
        <f t="shared" si="111"/>
        <v>10572</v>
      </c>
      <c r="R1062" s="10"/>
      <c r="S1062" s="10"/>
      <c r="T1062" s="10"/>
      <c r="U1062" s="10"/>
      <c r="V1062" s="10"/>
      <c r="W1062" s="10"/>
      <c r="X1062" s="10"/>
      <c r="Y1062" s="10"/>
      <c r="Z1062" s="10"/>
      <c r="AA1062" s="10"/>
      <c r="AB1062" s="10"/>
      <c r="AC1062" s="10"/>
      <c r="AD1062" s="10"/>
      <c r="AE1062" s="10"/>
      <c r="AF1062" s="10"/>
      <c r="AG1062" s="10"/>
      <c r="AH1062" s="10"/>
      <c r="AI1062" s="10"/>
      <c r="AJ1062" s="10"/>
    </row>
    <row r="1063" spans="1:36" ht="35.25" customHeight="1">
      <c r="A1063" s="14">
        <v>1060</v>
      </c>
      <c r="B1063" s="1">
        <v>911</v>
      </c>
      <c r="C1063" s="12" t="s">
        <v>224</v>
      </c>
      <c r="D1063" s="6" t="s">
        <v>1461</v>
      </c>
      <c r="E1063" s="15">
        <v>662</v>
      </c>
      <c r="F1063" s="30">
        <v>225</v>
      </c>
      <c r="G1063" s="15">
        <f t="shared" si="107"/>
        <v>887</v>
      </c>
      <c r="H1063" s="31">
        <v>30</v>
      </c>
      <c r="I1063" s="34">
        <f t="shared" si="106"/>
        <v>10</v>
      </c>
      <c r="J1063" s="15">
        <f t="shared" si="108"/>
        <v>40</v>
      </c>
      <c r="K1063" s="31">
        <v>30</v>
      </c>
      <c r="L1063" s="34">
        <f>'[1]नमुना नं ८  (2)'!X1063</f>
        <v>10</v>
      </c>
      <c r="M1063" s="15">
        <f t="shared" si="109"/>
        <v>40</v>
      </c>
      <c r="N1063" s="31">
        <v>0</v>
      </c>
      <c r="O1063" s="15">
        <v>0</v>
      </c>
      <c r="P1063" s="15">
        <f t="shared" si="110"/>
        <v>0</v>
      </c>
      <c r="Q1063" s="15">
        <f t="shared" si="111"/>
        <v>967</v>
      </c>
      <c r="R1063" s="10"/>
      <c r="S1063" s="10"/>
      <c r="T1063" s="10"/>
      <c r="U1063" s="10"/>
      <c r="V1063" s="10"/>
      <c r="W1063" s="10"/>
      <c r="X1063" s="10"/>
      <c r="Y1063" s="10"/>
      <c r="Z1063" s="10"/>
      <c r="AA1063" s="10"/>
      <c r="AB1063" s="10"/>
      <c r="AC1063" s="10"/>
      <c r="AD1063" s="10"/>
      <c r="AE1063" s="10"/>
      <c r="AF1063" s="10"/>
      <c r="AG1063" s="10"/>
      <c r="AH1063" s="10"/>
      <c r="AI1063" s="10"/>
      <c r="AJ1063" s="10"/>
    </row>
    <row r="1064" spans="1:36" ht="35.25" customHeight="1">
      <c r="A1064" s="14">
        <v>1061</v>
      </c>
      <c r="B1064" s="1">
        <v>912</v>
      </c>
      <c r="C1064" s="12" t="s">
        <v>224</v>
      </c>
      <c r="D1064" s="6" t="s">
        <v>1462</v>
      </c>
      <c r="E1064" s="15">
        <v>0</v>
      </c>
      <c r="F1064" s="30">
        <v>162</v>
      </c>
      <c r="G1064" s="15">
        <f t="shared" si="107"/>
        <v>162</v>
      </c>
      <c r="H1064" s="31">
        <v>0</v>
      </c>
      <c r="I1064" s="34">
        <f t="shared" si="106"/>
        <v>10</v>
      </c>
      <c r="J1064" s="15">
        <f t="shared" si="108"/>
        <v>10</v>
      </c>
      <c r="K1064" s="31">
        <v>0</v>
      </c>
      <c r="L1064" s="34">
        <f>'[1]नमुना नं ८  (2)'!X1064</f>
        <v>10</v>
      </c>
      <c r="M1064" s="15">
        <f t="shared" si="109"/>
        <v>10</v>
      </c>
      <c r="N1064" s="31">
        <v>0</v>
      </c>
      <c r="O1064" s="15">
        <v>0</v>
      </c>
      <c r="P1064" s="15">
        <f t="shared" si="110"/>
        <v>0</v>
      </c>
      <c r="Q1064" s="15">
        <f t="shared" si="111"/>
        <v>182</v>
      </c>
      <c r="R1064" s="10"/>
      <c r="S1064" s="10"/>
      <c r="T1064" s="10"/>
      <c r="U1064" s="10"/>
      <c r="V1064" s="10"/>
      <c r="W1064" s="10"/>
      <c r="X1064" s="10"/>
      <c r="Y1064" s="10"/>
      <c r="Z1064" s="10"/>
      <c r="AA1064" s="10"/>
      <c r="AB1064" s="10"/>
      <c r="AC1064" s="10"/>
      <c r="AD1064" s="10"/>
      <c r="AE1064" s="10"/>
      <c r="AF1064" s="10"/>
      <c r="AG1064" s="10"/>
      <c r="AH1064" s="10"/>
      <c r="AI1064" s="10"/>
      <c r="AJ1064" s="10"/>
    </row>
    <row r="1065" spans="1:36" ht="35.25" customHeight="1">
      <c r="A1065" s="14">
        <v>1062</v>
      </c>
      <c r="B1065" s="1">
        <v>913</v>
      </c>
      <c r="C1065" s="12" t="s">
        <v>224</v>
      </c>
      <c r="D1065" s="6" t="s">
        <v>1463</v>
      </c>
      <c r="E1065" s="15">
        <v>147</v>
      </c>
      <c r="F1065" s="30">
        <v>77</v>
      </c>
      <c r="G1065" s="15">
        <f t="shared" si="107"/>
        <v>224</v>
      </c>
      <c r="H1065" s="31">
        <v>25</v>
      </c>
      <c r="I1065" s="34">
        <f t="shared" si="106"/>
        <v>25</v>
      </c>
      <c r="J1065" s="15">
        <f t="shared" si="108"/>
        <v>50</v>
      </c>
      <c r="K1065" s="31">
        <v>35</v>
      </c>
      <c r="L1065" s="34">
        <f>'[1]नमुना नं ८  (2)'!X1065</f>
        <v>25</v>
      </c>
      <c r="M1065" s="15">
        <f t="shared" si="109"/>
        <v>60</v>
      </c>
      <c r="N1065" s="31">
        <v>75</v>
      </c>
      <c r="O1065" s="15">
        <v>0</v>
      </c>
      <c r="P1065" s="15">
        <f t="shared" si="110"/>
        <v>75</v>
      </c>
      <c r="Q1065" s="15">
        <f t="shared" si="111"/>
        <v>409</v>
      </c>
      <c r="R1065" s="10"/>
      <c r="S1065" s="10"/>
      <c r="T1065" s="10"/>
      <c r="U1065" s="10"/>
      <c r="V1065" s="10"/>
      <c r="W1065" s="10"/>
      <c r="X1065" s="10"/>
      <c r="Y1065" s="10"/>
      <c r="Z1065" s="10"/>
      <c r="AA1065" s="10"/>
      <c r="AB1065" s="10"/>
      <c r="AC1065" s="10"/>
      <c r="AD1065" s="10"/>
      <c r="AE1065" s="10"/>
      <c r="AF1065" s="10"/>
      <c r="AG1065" s="10"/>
      <c r="AH1065" s="10"/>
      <c r="AI1065" s="10"/>
      <c r="AJ1065" s="10"/>
    </row>
    <row r="1066" spans="1:36" ht="35.25" customHeight="1">
      <c r="A1066" s="14">
        <v>1063</v>
      </c>
      <c r="B1066" s="1">
        <v>914</v>
      </c>
      <c r="C1066" s="12" t="s">
        <v>224</v>
      </c>
      <c r="D1066" s="6" t="s">
        <v>1464</v>
      </c>
      <c r="E1066" s="15">
        <v>254</v>
      </c>
      <c r="F1066" s="30">
        <v>254</v>
      </c>
      <c r="G1066" s="15">
        <f t="shared" si="107"/>
        <v>508</v>
      </c>
      <c r="H1066" s="31">
        <v>25</v>
      </c>
      <c r="I1066" s="34">
        <f t="shared" si="106"/>
        <v>25</v>
      </c>
      <c r="J1066" s="15">
        <f t="shared" si="108"/>
        <v>50</v>
      </c>
      <c r="K1066" s="31">
        <v>25</v>
      </c>
      <c r="L1066" s="34">
        <f>'[1]नमुना नं ८  (2)'!X1066</f>
        <v>25</v>
      </c>
      <c r="M1066" s="15">
        <f t="shared" si="109"/>
        <v>50</v>
      </c>
      <c r="N1066" s="31">
        <v>0</v>
      </c>
      <c r="O1066" s="15">
        <v>0</v>
      </c>
      <c r="P1066" s="15">
        <f t="shared" si="110"/>
        <v>0</v>
      </c>
      <c r="Q1066" s="15">
        <f t="shared" si="111"/>
        <v>608</v>
      </c>
      <c r="R1066" s="10"/>
      <c r="S1066" s="10"/>
      <c r="T1066" s="10"/>
      <c r="U1066" s="10"/>
      <c r="V1066" s="10"/>
      <c r="W1066" s="10"/>
      <c r="X1066" s="10"/>
      <c r="Y1066" s="10"/>
      <c r="Z1066" s="10"/>
      <c r="AA1066" s="10"/>
      <c r="AB1066" s="10"/>
      <c r="AC1066" s="10"/>
      <c r="AD1066" s="10"/>
      <c r="AE1066" s="10"/>
      <c r="AF1066" s="10"/>
      <c r="AG1066" s="10"/>
      <c r="AH1066" s="10"/>
      <c r="AI1066" s="10"/>
      <c r="AJ1066" s="10"/>
    </row>
    <row r="1067" spans="1:36" ht="35.25" customHeight="1">
      <c r="A1067" s="14">
        <v>1064</v>
      </c>
      <c r="B1067" s="1">
        <v>915</v>
      </c>
      <c r="C1067" s="12" t="s">
        <v>224</v>
      </c>
      <c r="D1067" s="6" t="s">
        <v>1465</v>
      </c>
      <c r="E1067" s="15">
        <v>97</v>
      </c>
      <c r="F1067" s="30">
        <f>'[1]नमुना नं ८  (2)'!AB1071</f>
        <v>0</v>
      </c>
      <c r="G1067" s="15">
        <f t="shared" si="107"/>
        <v>97</v>
      </c>
      <c r="H1067" s="31">
        <v>30</v>
      </c>
      <c r="I1067" s="34">
        <f t="shared" si="106"/>
        <v>20</v>
      </c>
      <c r="J1067" s="15">
        <f t="shared" si="108"/>
        <v>50</v>
      </c>
      <c r="K1067" s="31">
        <v>30</v>
      </c>
      <c r="L1067" s="34">
        <f>'[1]नमुना नं ८  (2)'!X1067</f>
        <v>20</v>
      </c>
      <c r="M1067" s="15">
        <f t="shared" si="109"/>
        <v>50</v>
      </c>
      <c r="N1067" s="31">
        <v>0</v>
      </c>
      <c r="O1067" s="15">
        <v>0</v>
      </c>
      <c r="P1067" s="15">
        <f t="shared" si="110"/>
        <v>0</v>
      </c>
      <c r="Q1067" s="15">
        <f t="shared" si="111"/>
        <v>197</v>
      </c>
      <c r="R1067" s="10"/>
      <c r="S1067" s="10"/>
      <c r="T1067" s="10"/>
      <c r="U1067" s="10"/>
      <c r="V1067" s="10"/>
      <c r="W1067" s="10"/>
      <c r="X1067" s="10"/>
      <c r="Y1067" s="10"/>
      <c r="Z1067" s="10"/>
      <c r="AA1067" s="10"/>
      <c r="AB1067" s="10"/>
      <c r="AC1067" s="10"/>
      <c r="AD1067" s="10"/>
      <c r="AE1067" s="10"/>
      <c r="AF1067" s="10"/>
      <c r="AG1067" s="10"/>
      <c r="AH1067" s="10"/>
      <c r="AI1067" s="10"/>
      <c r="AJ1067" s="10"/>
    </row>
    <row r="1068" spans="1:36" ht="35.25" customHeight="1">
      <c r="A1068" s="14">
        <v>1065</v>
      </c>
      <c r="B1068" s="1">
        <v>916</v>
      </c>
      <c r="C1068" s="12" t="s">
        <v>224</v>
      </c>
      <c r="D1068" s="6" t="s">
        <v>1466</v>
      </c>
      <c r="E1068" s="15">
        <v>0</v>
      </c>
      <c r="F1068" s="30">
        <f>'[1]नमुना नं ८  (2)'!AB1072</f>
        <v>0</v>
      </c>
      <c r="G1068" s="15">
        <f t="shared" si="107"/>
        <v>0</v>
      </c>
      <c r="H1068" s="31">
        <v>10</v>
      </c>
      <c r="I1068" s="34">
        <f t="shared" si="106"/>
        <v>10</v>
      </c>
      <c r="J1068" s="15">
        <f t="shared" si="108"/>
        <v>20</v>
      </c>
      <c r="K1068" s="31">
        <v>10</v>
      </c>
      <c r="L1068" s="34">
        <f>'[1]नमुना नं ८  (2)'!X1068</f>
        <v>10</v>
      </c>
      <c r="M1068" s="15">
        <f t="shared" si="109"/>
        <v>20</v>
      </c>
      <c r="N1068" s="31">
        <v>0</v>
      </c>
      <c r="O1068" s="15">
        <v>0</v>
      </c>
      <c r="P1068" s="15">
        <f t="shared" si="110"/>
        <v>0</v>
      </c>
      <c r="Q1068" s="15">
        <f t="shared" si="111"/>
        <v>40</v>
      </c>
      <c r="R1068" s="10"/>
      <c r="S1068" s="10"/>
      <c r="T1068" s="10"/>
      <c r="U1068" s="10"/>
      <c r="V1068" s="10"/>
      <c r="W1068" s="10"/>
      <c r="X1068" s="10"/>
      <c r="Y1068" s="10"/>
      <c r="Z1068" s="10"/>
      <c r="AA1068" s="10"/>
      <c r="AB1068" s="10"/>
      <c r="AC1068" s="10"/>
      <c r="AD1068" s="10"/>
      <c r="AE1068" s="10"/>
      <c r="AF1068" s="10"/>
      <c r="AG1068" s="10"/>
      <c r="AH1068" s="10"/>
      <c r="AI1068" s="10"/>
      <c r="AJ1068" s="10"/>
    </row>
    <row r="1069" spans="1:36" ht="35.25" customHeight="1">
      <c r="A1069" s="14">
        <v>1066</v>
      </c>
      <c r="B1069" s="1">
        <v>917</v>
      </c>
      <c r="C1069" s="12" t="s">
        <v>224</v>
      </c>
      <c r="D1069" s="6" t="s">
        <v>1467</v>
      </c>
      <c r="E1069" s="15">
        <v>280</v>
      </c>
      <c r="F1069" s="30">
        <v>141</v>
      </c>
      <c r="G1069" s="15">
        <f t="shared" si="107"/>
        <v>421</v>
      </c>
      <c r="H1069" s="31">
        <v>10</v>
      </c>
      <c r="I1069" s="34">
        <f t="shared" si="106"/>
        <v>10</v>
      </c>
      <c r="J1069" s="15">
        <f t="shared" si="108"/>
        <v>20</v>
      </c>
      <c r="K1069" s="31">
        <v>20</v>
      </c>
      <c r="L1069" s="34">
        <f>'[1]नमुना नं ८  (2)'!X1069</f>
        <v>10</v>
      </c>
      <c r="M1069" s="15">
        <f t="shared" si="109"/>
        <v>30</v>
      </c>
      <c r="N1069" s="31">
        <v>0</v>
      </c>
      <c r="O1069" s="15">
        <v>0</v>
      </c>
      <c r="P1069" s="15">
        <f t="shared" si="110"/>
        <v>0</v>
      </c>
      <c r="Q1069" s="15">
        <f t="shared" si="111"/>
        <v>471</v>
      </c>
      <c r="R1069" s="10"/>
      <c r="S1069" s="10"/>
      <c r="T1069" s="10"/>
      <c r="U1069" s="10"/>
      <c r="V1069" s="10"/>
      <c r="W1069" s="10"/>
      <c r="X1069" s="10"/>
      <c r="Y1069" s="10"/>
      <c r="Z1069" s="10"/>
      <c r="AA1069" s="10"/>
      <c r="AB1069" s="10"/>
      <c r="AC1069" s="10"/>
      <c r="AD1069" s="10"/>
      <c r="AE1069" s="10"/>
      <c r="AF1069" s="10"/>
      <c r="AG1069" s="10"/>
      <c r="AH1069" s="10"/>
      <c r="AI1069" s="10"/>
      <c r="AJ1069" s="10"/>
    </row>
    <row r="1070" spans="1:36" ht="35.25" customHeight="1">
      <c r="A1070" s="14">
        <v>1067</v>
      </c>
      <c r="B1070" s="1">
        <v>918</v>
      </c>
      <c r="C1070" s="12" t="s">
        <v>224</v>
      </c>
      <c r="D1070" s="6" t="s">
        <v>1468</v>
      </c>
      <c r="E1070" s="15">
        <v>37</v>
      </c>
      <c r="F1070" s="30">
        <v>37</v>
      </c>
      <c r="G1070" s="15">
        <f t="shared" si="107"/>
        <v>74</v>
      </c>
      <c r="H1070" s="31">
        <v>20</v>
      </c>
      <c r="I1070" s="34">
        <f t="shared" si="106"/>
        <v>20</v>
      </c>
      <c r="J1070" s="15">
        <f t="shared" si="108"/>
        <v>40</v>
      </c>
      <c r="K1070" s="31">
        <v>20</v>
      </c>
      <c r="L1070" s="34">
        <f>'[1]नमुना नं ८  (2)'!X1070</f>
        <v>20</v>
      </c>
      <c r="M1070" s="15">
        <f t="shared" si="109"/>
        <v>40</v>
      </c>
      <c r="N1070" s="31">
        <v>0</v>
      </c>
      <c r="O1070" s="15">
        <v>0</v>
      </c>
      <c r="P1070" s="15">
        <f t="shared" si="110"/>
        <v>0</v>
      </c>
      <c r="Q1070" s="15">
        <f t="shared" si="111"/>
        <v>154</v>
      </c>
      <c r="R1070" s="10"/>
      <c r="S1070" s="10"/>
      <c r="T1070" s="10"/>
      <c r="U1070" s="10"/>
      <c r="V1070" s="10"/>
      <c r="W1070" s="10"/>
      <c r="X1070" s="10"/>
      <c r="Y1070" s="10"/>
      <c r="Z1070" s="10"/>
      <c r="AA1070" s="10"/>
      <c r="AB1070" s="10"/>
      <c r="AC1070" s="10"/>
      <c r="AD1070" s="10"/>
      <c r="AE1070" s="10"/>
      <c r="AF1070" s="10"/>
      <c r="AG1070" s="10"/>
      <c r="AH1070" s="10"/>
      <c r="AI1070" s="10"/>
      <c r="AJ1070" s="10"/>
    </row>
    <row r="1071" spans="1:36" ht="35.25" customHeight="1">
      <c r="A1071" s="14">
        <v>1068</v>
      </c>
      <c r="B1071" s="1">
        <v>919</v>
      </c>
      <c r="C1071" s="12" t="s">
        <v>1396</v>
      </c>
      <c r="D1071" s="6" t="s">
        <v>1469</v>
      </c>
      <c r="E1071" s="15">
        <v>387</v>
      </c>
      <c r="F1071" s="30">
        <v>70</v>
      </c>
      <c r="G1071" s="15">
        <f t="shared" si="107"/>
        <v>457</v>
      </c>
      <c r="H1071" s="31">
        <v>20</v>
      </c>
      <c r="I1071" s="34">
        <f t="shared" si="106"/>
        <v>10</v>
      </c>
      <c r="J1071" s="15">
        <f t="shared" si="108"/>
        <v>30</v>
      </c>
      <c r="K1071" s="31">
        <v>20</v>
      </c>
      <c r="L1071" s="34">
        <f>'[1]नमुना नं ८  (2)'!X1071</f>
        <v>10</v>
      </c>
      <c r="M1071" s="15">
        <f t="shared" si="109"/>
        <v>30</v>
      </c>
      <c r="N1071" s="31">
        <v>0</v>
      </c>
      <c r="O1071" s="15">
        <v>0</v>
      </c>
      <c r="P1071" s="15">
        <f t="shared" si="110"/>
        <v>0</v>
      </c>
      <c r="Q1071" s="15">
        <f t="shared" si="111"/>
        <v>517</v>
      </c>
      <c r="R1071" s="10"/>
      <c r="S1071" s="10"/>
      <c r="T1071" s="10"/>
      <c r="U1071" s="10"/>
      <c r="V1071" s="10"/>
      <c r="W1071" s="10"/>
      <c r="X1071" s="10"/>
      <c r="Y1071" s="10"/>
      <c r="Z1071" s="10"/>
      <c r="AA1071" s="10"/>
      <c r="AB1071" s="10"/>
      <c r="AC1071" s="10"/>
      <c r="AD1071" s="10"/>
      <c r="AE1071" s="10"/>
      <c r="AF1071" s="10"/>
      <c r="AG1071" s="10"/>
      <c r="AH1071" s="10"/>
      <c r="AI1071" s="10"/>
      <c r="AJ1071" s="10"/>
    </row>
    <row r="1072" spans="1:36" ht="35.25" customHeight="1">
      <c r="A1072" s="14">
        <v>1069</v>
      </c>
      <c r="B1072" s="1">
        <v>920</v>
      </c>
      <c r="C1072" s="12" t="s">
        <v>224</v>
      </c>
      <c r="D1072" s="6" t="s">
        <v>1470</v>
      </c>
      <c r="E1072" s="15">
        <v>388</v>
      </c>
      <c r="F1072" s="30">
        <v>65</v>
      </c>
      <c r="G1072" s="15">
        <f t="shared" si="107"/>
        <v>453</v>
      </c>
      <c r="H1072" s="31">
        <v>20</v>
      </c>
      <c r="I1072" s="34">
        <f t="shared" si="106"/>
        <v>10</v>
      </c>
      <c r="J1072" s="15">
        <f t="shared" si="108"/>
        <v>30</v>
      </c>
      <c r="K1072" s="31">
        <v>20</v>
      </c>
      <c r="L1072" s="34">
        <f>'[1]नमुना नं ८  (2)'!X1072</f>
        <v>10</v>
      </c>
      <c r="M1072" s="15">
        <f t="shared" si="109"/>
        <v>30</v>
      </c>
      <c r="N1072" s="31">
        <v>0</v>
      </c>
      <c r="O1072" s="15">
        <v>0</v>
      </c>
      <c r="P1072" s="15">
        <f t="shared" si="110"/>
        <v>0</v>
      </c>
      <c r="Q1072" s="15">
        <f t="shared" si="111"/>
        <v>513</v>
      </c>
      <c r="R1072" s="10"/>
      <c r="S1072" s="10"/>
      <c r="T1072" s="10"/>
      <c r="U1072" s="10"/>
      <c r="V1072" s="10"/>
      <c r="W1072" s="10"/>
      <c r="X1072" s="10"/>
      <c r="Y1072" s="10"/>
      <c r="Z1072" s="10"/>
      <c r="AA1072" s="10"/>
      <c r="AB1072" s="10"/>
      <c r="AC1072" s="10"/>
      <c r="AD1072" s="10"/>
      <c r="AE1072" s="10"/>
      <c r="AF1072" s="10"/>
      <c r="AG1072" s="10"/>
      <c r="AH1072" s="10"/>
      <c r="AI1072" s="10"/>
      <c r="AJ1072" s="10"/>
    </row>
    <row r="1073" spans="1:36" ht="35.25" customHeight="1">
      <c r="A1073" s="14">
        <v>1070</v>
      </c>
      <c r="B1073" s="1">
        <v>921</v>
      </c>
      <c r="C1073" s="12" t="s">
        <v>1471</v>
      </c>
      <c r="D1073" s="6" t="s">
        <v>1472</v>
      </c>
      <c r="E1073" s="15">
        <v>139</v>
      </c>
      <c r="F1073" s="30">
        <v>35</v>
      </c>
      <c r="G1073" s="15">
        <f t="shared" si="107"/>
        <v>174</v>
      </c>
      <c r="H1073" s="31">
        <v>20</v>
      </c>
      <c r="I1073" s="34">
        <f t="shared" si="106"/>
        <v>10</v>
      </c>
      <c r="J1073" s="15">
        <f t="shared" si="108"/>
        <v>30</v>
      </c>
      <c r="K1073" s="31">
        <v>20</v>
      </c>
      <c r="L1073" s="34">
        <f>'[1]नमुना नं ८  (2)'!X1073</f>
        <v>10</v>
      </c>
      <c r="M1073" s="15">
        <f t="shared" si="109"/>
        <v>30</v>
      </c>
      <c r="N1073" s="31">
        <v>0</v>
      </c>
      <c r="O1073" s="15">
        <v>0</v>
      </c>
      <c r="P1073" s="15">
        <f t="shared" si="110"/>
        <v>0</v>
      </c>
      <c r="Q1073" s="15">
        <f t="shared" si="111"/>
        <v>234</v>
      </c>
      <c r="R1073" s="10"/>
      <c r="S1073" s="10"/>
      <c r="T1073" s="10"/>
      <c r="U1073" s="10"/>
      <c r="V1073" s="10"/>
      <c r="W1073" s="10"/>
      <c r="X1073" s="10"/>
      <c r="Y1073" s="10"/>
      <c r="Z1073" s="10"/>
      <c r="AA1073" s="10"/>
      <c r="AB1073" s="10"/>
      <c r="AC1073" s="10"/>
      <c r="AD1073" s="10"/>
      <c r="AE1073" s="10"/>
      <c r="AF1073" s="10"/>
      <c r="AG1073" s="10"/>
      <c r="AH1073" s="10"/>
      <c r="AI1073" s="10"/>
      <c r="AJ1073" s="10"/>
    </row>
    <row r="1074" spans="1:36" ht="35.25" customHeight="1">
      <c r="A1074" s="14">
        <v>1071</v>
      </c>
      <c r="B1074" s="1">
        <v>922</v>
      </c>
      <c r="C1074" s="12" t="s">
        <v>1473</v>
      </c>
      <c r="D1074" s="6" t="s">
        <v>1474</v>
      </c>
      <c r="E1074" s="15">
        <v>0</v>
      </c>
      <c r="F1074" s="30">
        <v>46</v>
      </c>
      <c r="G1074" s="15">
        <f t="shared" si="107"/>
        <v>46</v>
      </c>
      <c r="H1074" s="31">
        <v>0</v>
      </c>
      <c r="I1074" s="34">
        <f t="shared" si="106"/>
        <v>10</v>
      </c>
      <c r="J1074" s="15">
        <f t="shared" si="108"/>
        <v>10</v>
      </c>
      <c r="K1074" s="31">
        <v>0</v>
      </c>
      <c r="L1074" s="34">
        <f>'[1]नमुना नं ८  (2)'!X1074</f>
        <v>10</v>
      </c>
      <c r="M1074" s="15">
        <f t="shared" si="109"/>
        <v>10</v>
      </c>
      <c r="N1074" s="31">
        <v>0</v>
      </c>
      <c r="O1074" s="15">
        <v>0</v>
      </c>
      <c r="P1074" s="15">
        <f t="shared" si="110"/>
        <v>0</v>
      </c>
      <c r="Q1074" s="15">
        <f t="shared" si="111"/>
        <v>66</v>
      </c>
      <c r="R1074" s="10"/>
      <c r="S1074" s="10"/>
      <c r="T1074" s="10"/>
      <c r="U1074" s="10"/>
      <c r="V1074" s="10"/>
      <c r="W1074" s="10"/>
      <c r="X1074" s="10"/>
      <c r="Y1074" s="10"/>
      <c r="Z1074" s="10"/>
      <c r="AA1074" s="10"/>
      <c r="AB1074" s="10"/>
      <c r="AC1074" s="10"/>
      <c r="AD1074" s="10"/>
      <c r="AE1074" s="10"/>
      <c r="AF1074" s="10"/>
      <c r="AG1074" s="10"/>
      <c r="AH1074" s="10"/>
      <c r="AI1074" s="10"/>
      <c r="AJ1074" s="10"/>
    </row>
    <row r="1075" spans="1:36" ht="35.25" customHeight="1">
      <c r="A1075" s="14">
        <v>1072</v>
      </c>
      <c r="B1075" s="1">
        <v>923</v>
      </c>
      <c r="C1075" s="12" t="s">
        <v>1473</v>
      </c>
      <c r="D1075" s="6" t="s">
        <v>1475</v>
      </c>
      <c r="E1075" s="15">
        <v>0</v>
      </c>
      <c r="F1075" s="30">
        <v>46</v>
      </c>
      <c r="G1075" s="15">
        <f t="shared" si="107"/>
        <v>46</v>
      </c>
      <c r="H1075" s="31">
        <v>0</v>
      </c>
      <c r="I1075" s="34">
        <f t="shared" si="106"/>
        <v>10</v>
      </c>
      <c r="J1075" s="15">
        <f t="shared" si="108"/>
        <v>10</v>
      </c>
      <c r="K1075" s="31">
        <v>0</v>
      </c>
      <c r="L1075" s="34">
        <f>'[1]नमुना नं ८  (2)'!X1075</f>
        <v>10</v>
      </c>
      <c r="M1075" s="15">
        <f t="shared" si="109"/>
        <v>10</v>
      </c>
      <c r="N1075" s="31">
        <v>0</v>
      </c>
      <c r="O1075" s="15">
        <v>0</v>
      </c>
      <c r="P1075" s="15">
        <f t="shared" si="110"/>
        <v>0</v>
      </c>
      <c r="Q1075" s="15">
        <f t="shared" si="111"/>
        <v>66</v>
      </c>
      <c r="R1075" s="10"/>
      <c r="S1075" s="10"/>
      <c r="T1075" s="10"/>
      <c r="U1075" s="10"/>
      <c r="V1075" s="10"/>
      <c r="W1075" s="10"/>
      <c r="X1075" s="10"/>
      <c r="Y1075" s="10"/>
      <c r="Z1075" s="10"/>
      <c r="AA1075" s="10"/>
      <c r="AB1075" s="10"/>
      <c r="AC1075" s="10"/>
      <c r="AD1075" s="10"/>
      <c r="AE1075" s="10"/>
      <c r="AF1075" s="10"/>
      <c r="AG1075" s="10"/>
      <c r="AH1075" s="10"/>
      <c r="AI1075" s="10"/>
      <c r="AJ1075" s="10"/>
    </row>
    <row r="1076" spans="1:36" ht="35.25" customHeight="1">
      <c r="A1076" s="14">
        <v>1073</v>
      </c>
      <c r="B1076" s="1">
        <v>924</v>
      </c>
      <c r="C1076" s="12" t="s">
        <v>224</v>
      </c>
      <c r="D1076" s="6" t="s">
        <v>1476</v>
      </c>
      <c r="E1076" s="15">
        <v>14</v>
      </c>
      <c r="F1076" s="30">
        <v>22</v>
      </c>
      <c r="G1076" s="15">
        <f t="shared" si="107"/>
        <v>36</v>
      </c>
      <c r="H1076" s="31">
        <v>0</v>
      </c>
      <c r="I1076" s="34">
        <f t="shared" si="106"/>
        <v>10</v>
      </c>
      <c r="J1076" s="15">
        <f t="shared" si="108"/>
        <v>10</v>
      </c>
      <c r="K1076" s="31">
        <v>0</v>
      </c>
      <c r="L1076" s="34">
        <f>'[1]नमुना नं ८  (2)'!X1076</f>
        <v>10</v>
      </c>
      <c r="M1076" s="15">
        <f t="shared" si="109"/>
        <v>10</v>
      </c>
      <c r="N1076" s="31">
        <v>0</v>
      </c>
      <c r="O1076" s="15">
        <v>0</v>
      </c>
      <c r="P1076" s="15">
        <f t="shared" si="110"/>
        <v>0</v>
      </c>
      <c r="Q1076" s="15">
        <f t="shared" si="111"/>
        <v>56</v>
      </c>
      <c r="R1076" s="10"/>
      <c r="S1076" s="10"/>
      <c r="T1076" s="10"/>
      <c r="U1076" s="10"/>
      <c r="V1076" s="10"/>
      <c r="W1076" s="10"/>
      <c r="X1076" s="10"/>
      <c r="Y1076" s="10"/>
      <c r="Z1076" s="10"/>
      <c r="AA1076" s="10"/>
      <c r="AB1076" s="10"/>
      <c r="AC1076" s="10"/>
      <c r="AD1076" s="10"/>
      <c r="AE1076" s="10"/>
      <c r="AF1076" s="10"/>
      <c r="AG1076" s="10"/>
      <c r="AH1076" s="10"/>
      <c r="AI1076" s="10"/>
      <c r="AJ1076" s="10"/>
    </row>
    <row r="1077" spans="1:36" ht="35.25" customHeight="1">
      <c r="A1077" s="14">
        <v>1074</v>
      </c>
      <c r="B1077" s="1">
        <v>925</v>
      </c>
      <c r="C1077" s="12" t="s">
        <v>1471</v>
      </c>
      <c r="D1077" s="6" t="s">
        <v>1477</v>
      </c>
      <c r="E1077" s="15">
        <v>19948</v>
      </c>
      <c r="F1077" s="30">
        <v>5329</v>
      </c>
      <c r="G1077" s="15">
        <f t="shared" si="107"/>
        <v>25277</v>
      </c>
      <c r="H1077" s="31">
        <v>10</v>
      </c>
      <c r="I1077" s="34">
        <f t="shared" si="106"/>
        <v>10</v>
      </c>
      <c r="J1077" s="15">
        <f t="shared" si="108"/>
        <v>20</v>
      </c>
      <c r="K1077" s="31">
        <v>10</v>
      </c>
      <c r="L1077" s="34">
        <f>'[1]नमुना नं ८  (2)'!X1077</f>
        <v>10</v>
      </c>
      <c r="M1077" s="15">
        <f t="shared" si="109"/>
        <v>20</v>
      </c>
      <c r="N1077" s="31">
        <v>0</v>
      </c>
      <c r="O1077" s="15">
        <v>0</v>
      </c>
      <c r="P1077" s="15">
        <f t="shared" si="110"/>
        <v>0</v>
      </c>
      <c r="Q1077" s="15">
        <f t="shared" si="111"/>
        <v>25317</v>
      </c>
      <c r="R1077" s="10"/>
      <c r="S1077" s="10"/>
      <c r="T1077" s="10"/>
      <c r="U1077" s="10"/>
      <c r="V1077" s="10"/>
      <c r="W1077" s="10"/>
      <c r="X1077" s="10"/>
      <c r="Y1077" s="10"/>
      <c r="Z1077" s="10"/>
      <c r="AA1077" s="10"/>
      <c r="AB1077" s="10"/>
      <c r="AC1077" s="10"/>
      <c r="AD1077" s="10"/>
      <c r="AE1077" s="10"/>
      <c r="AF1077" s="10"/>
      <c r="AG1077" s="10"/>
      <c r="AH1077" s="10"/>
      <c r="AI1077" s="10"/>
      <c r="AJ1077" s="10"/>
    </row>
    <row r="1078" spans="1:36" ht="35.25" customHeight="1">
      <c r="A1078" s="14">
        <v>1075</v>
      </c>
      <c r="B1078" s="1">
        <v>926</v>
      </c>
      <c r="C1078" s="12" t="s">
        <v>224</v>
      </c>
      <c r="D1078" s="6" t="s">
        <v>1478</v>
      </c>
      <c r="E1078" s="15">
        <v>0</v>
      </c>
      <c r="F1078" s="30">
        <v>28</v>
      </c>
      <c r="G1078" s="15">
        <f t="shared" si="107"/>
        <v>28</v>
      </c>
      <c r="H1078" s="31">
        <v>0</v>
      </c>
      <c r="I1078" s="34">
        <f t="shared" si="106"/>
        <v>10</v>
      </c>
      <c r="J1078" s="15">
        <f t="shared" si="108"/>
        <v>10</v>
      </c>
      <c r="K1078" s="31">
        <v>0</v>
      </c>
      <c r="L1078" s="34">
        <f>'[1]नमुना नं ८  (2)'!X1078</f>
        <v>10</v>
      </c>
      <c r="M1078" s="15">
        <f t="shared" si="109"/>
        <v>10</v>
      </c>
      <c r="N1078" s="31">
        <v>0</v>
      </c>
      <c r="O1078" s="15">
        <v>0</v>
      </c>
      <c r="P1078" s="15">
        <f t="shared" si="110"/>
        <v>0</v>
      </c>
      <c r="Q1078" s="15">
        <f t="shared" si="111"/>
        <v>48</v>
      </c>
      <c r="R1078" s="10"/>
      <c r="S1078" s="10"/>
      <c r="T1078" s="10"/>
      <c r="U1078" s="10"/>
      <c r="V1078" s="10"/>
      <c r="W1078" s="10"/>
      <c r="X1078" s="10"/>
      <c r="Y1078" s="10"/>
      <c r="Z1078" s="10"/>
      <c r="AA1078" s="10"/>
      <c r="AB1078" s="10"/>
      <c r="AC1078" s="10"/>
      <c r="AD1078" s="10"/>
      <c r="AE1078" s="10"/>
      <c r="AF1078" s="10"/>
      <c r="AG1078" s="10"/>
      <c r="AH1078" s="10"/>
      <c r="AI1078" s="10"/>
      <c r="AJ1078" s="10"/>
    </row>
    <row r="1079" spans="1:36" ht="35.25" customHeight="1">
      <c r="A1079" s="14">
        <v>1076</v>
      </c>
      <c r="B1079" s="1">
        <v>927</v>
      </c>
      <c r="C1079" s="12" t="s">
        <v>224</v>
      </c>
      <c r="D1079" s="6" t="s">
        <v>1479</v>
      </c>
      <c r="E1079" s="15">
        <v>30</v>
      </c>
      <c r="F1079" s="30">
        <v>30</v>
      </c>
      <c r="G1079" s="15">
        <f t="shared" si="107"/>
        <v>60</v>
      </c>
      <c r="H1079" s="31">
        <v>10</v>
      </c>
      <c r="I1079" s="34">
        <f t="shared" si="106"/>
        <v>10</v>
      </c>
      <c r="J1079" s="15">
        <f t="shared" si="108"/>
        <v>20</v>
      </c>
      <c r="K1079" s="31">
        <v>10</v>
      </c>
      <c r="L1079" s="34">
        <f>'[1]नमुना नं ८  (2)'!X1079</f>
        <v>10</v>
      </c>
      <c r="M1079" s="15">
        <f t="shared" si="109"/>
        <v>20</v>
      </c>
      <c r="N1079" s="31">
        <v>0</v>
      </c>
      <c r="O1079" s="15">
        <v>0</v>
      </c>
      <c r="P1079" s="15">
        <f t="shared" si="110"/>
        <v>0</v>
      </c>
      <c r="Q1079" s="15">
        <f t="shared" si="111"/>
        <v>100</v>
      </c>
      <c r="R1079" s="10"/>
      <c r="S1079" s="10"/>
      <c r="T1079" s="10"/>
      <c r="U1079" s="10"/>
      <c r="V1079" s="10"/>
      <c r="W1079" s="10"/>
      <c r="X1079" s="10"/>
      <c r="Y1079" s="10"/>
      <c r="Z1079" s="10"/>
      <c r="AA1079" s="10"/>
      <c r="AB1079" s="10"/>
      <c r="AC1079" s="10"/>
      <c r="AD1079" s="10"/>
      <c r="AE1079" s="10"/>
      <c r="AF1079" s="10"/>
      <c r="AG1079" s="10"/>
      <c r="AH1079" s="10"/>
      <c r="AI1079" s="10"/>
      <c r="AJ1079" s="10"/>
    </row>
    <row r="1080" spans="1:36" ht="35.25" customHeight="1">
      <c r="A1080" s="14">
        <v>1077</v>
      </c>
      <c r="B1080" s="1">
        <v>928</v>
      </c>
      <c r="C1080" s="12" t="s">
        <v>224</v>
      </c>
      <c r="D1080" s="6" t="s">
        <v>1480</v>
      </c>
      <c r="E1080" s="15">
        <v>0</v>
      </c>
      <c r="F1080" s="30">
        <v>100</v>
      </c>
      <c r="G1080" s="15">
        <f t="shared" si="107"/>
        <v>100</v>
      </c>
      <c r="H1080" s="31">
        <v>0</v>
      </c>
      <c r="I1080" s="34">
        <f t="shared" si="106"/>
        <v>10</v>
      </c>
      <c r="J1080" s="15">
        <f t="shared" si="108"/>
        <v>10</v>
      </c>
      <c r="K1080" s="31">
        <v>0</v>
      </c>
      <c r="L1080" s="34">
        <f>'[1]नमुना नं ८  (2)'!X1080</f>
        <v>10</v>
      </c>
      <c r="M1080" s="15">
        <f t="shared" si="109"/>
        <v>10</v>
      </c>
      <c r="N1080" s="31">
        <v>0</v>
      </c>
      <c r="O1080" s="15">
        <v>0</v>
      </c>
      <c r="P1080" s="15">
        <f t="shared" si="110"/>
        <v>0</v>
      </c>
      <c r="Q1080" s="15">
        <f t="shared" si="111"/>
        <v>120</v>
      </c>
      <c r="R1080" s="10"/>
      <c r="S1080" s="10"/>
      <c r="T1080" s="10"/>
      <c r="U1080" s="10"/>
      <c r="V1080" s="10"/>
      <c r="W1080" s="10"/>
      <c r="X1080" s="10"/>
      <c r="Y1080" s="10"/>
      <c r="Z1080" s="10"/>
      <c r="AA1080" s="10"/>
      <c r="AB1080" s="10"/>
      <c r="AC1080" s="10"/>
      <c r="AD1080" s="10"/>
      <c r="AE1080" s="10"/>
      <c r="AF1080" s="10"/>
      <c r="AG1080" s="10"/>
      <c r="AH1080" s="10"/>
      <c r="AI1080" s="10"/>
      <c r="AJ1080" s="10"/>
    </row>
    <row r="1081" spans="1:36" ht="35.25" customHeight="1">
      <c r="A1081" s="14">
        <v>1078</v>
      </c>
      <c r="B1081" s="1">
        <v>929</v>
      </c>
      <c r="C1081" s="12" t="s">
        <v>1447</v>
      </c>
      <c r="D1081" s="6" t="s">
        <v>1481</v>
      </c>
      <c r="E1081" s="15">
        <v>0</v>
      </c>
      <c r="F1081" s="30">
        <f>'[1]नमुना नं ८  (2)'!AB1085</f>
        <v>0</v>
      </c>
      <c r="G1081" s="15">
        <f t="shared" si="107"/>
        <v>0</v>
      </c>
      <c r="H1081" s="31">
        <v>10</v>
      </c>
      <c r="I1081" s="34">
        <f t="shared" si="106"/>
        <v>10</v>
      </c>
      <c r="J1081" s="15">
        <f t="shared" si="108"/>
        <v>20</v>
      </c>
      <c r="K1081" s="31">
        <v>10</v>
      </c>
      <c r="L1081" s="34">
        <f>'[1]नमुना नं ८  (2)'!X1081</f>
        <v>10</v>
      </c>
      <c r="M1081" s="15">
        <f t="shared" si="109"/>
        <v>20</v>
      </c>
      <c r="N1081" s="31">
        <v>0</v>
      </c>
      <c r="O1081" s="15">
        <v>0</v>
      </c>
      <c r="P1081" s="15">
        <f t="shared" si="110"/>
        <v>0</v>
      </c>
      <c r="Q1081" s="15">
        <f t="shared" si="111"/>
        <v>40</v>
      </c>
      <c r="R1081" s="10"/>
      <c r="S1081" s="10"/>
      <c r="T1081" s="10"/>
      <c r="U1081" s="10"/>
      <c r="V1081" s="10"/>
      <c r="W1081" s="10"/>
      <c r="X1081" s="10"/>
      <c r="Y1081" s="10"/>
      <c r="Z1081" s="10"/>
      <c r="AA1081" s="10"/>
      <c r="AB1081" s="10"/>
      <c r="AC1081" s="10"/>
      <c r="AD1081" s="10"/>
      <c r="AE1081" s="10"/>
      <c r="AF1081" s="10"/>
      <c r="AG1081" s="10"/>
      <c r="AH1081" s="10"/>
      <c r="AI1081" s="10"/>
      <c r="AJ1081" s="10"/>
    </row>
    <row r="1082" spans="1:36" ht="35.25" customHeight="1">
      <c r="A1082" s="14">
        <v>1079</v>
      </c>
      <c r="B1082" s="1">
        <v>930</v>
      </c>
      <c r="C1082" s="12" t="s">
        <v>156</v>
      </c>
      <c r="D1082" s="6" t="s">
        <v>1481</v>
      </c>
      <c r="E1082" s="15">
        <v>0</v>
      </c>
      <c r="F1082" s="30">
        <f>'[1]नमुना नं ८  (2)'!AB1086</f>
        <v>0</v>
      </c>
      <c r="G1082" s="15">
        <f t="shared" si="107"/>
        <v>0</v>
      </c>
      <c r="H1082" s="31">
        <v>10</v>
      </c>
      <c r="I1082" s="34">
        <f t="shared" si="106"/>
        <v>10</v>
      </c>
      <c r="J1082" s="15">
        <f t="shared" si="108"/>
        <v>20</v>
      </c>
      <c r="K1082" s="31">
        <v>10</v>
      </c>
      <c r="L1082" s="34">
        <f>'[1]नमुना नं ८  (2)'!X1082</f>
        <v>10</v>
      </c>
      <c r="M1082" s="15">
        <f t="shared" si="109"/>
        <v>20</v>
      </c>
      <c r="N1082" s="31">
        <v>0</v>
      </c>
      <c r="O1082" s="15">
        <v>0</v>
      </c>
      <c r="P1082" s="15">
        <f t="shared" si="110"/>
        <v>0</v>
      </c>
      <c r="Q1082" s="15">
        <f t="shared" si="111"/>
        <v>40</v>
      </c>
      <c r="R1082" s="10"/>
      <c r="S1082" s="10"/>
      <c r="T1082" s="10"/>
      <c r="U1082" s="10"/>
      <c r="V1082" s="10"/>
      <c r="W1082" s="10"/>
      <c r="X1082" s="10"/>
      <c r="Y1082" s="10"/>
      <c r="Z1082" s="10"/>
      <c r="AA1082" s="10"/>
      <c r="AB1082" s="10"/>
      <c r="AC1082" s="10"/>
      <c r="AD1082" s="10"/>
      <c r="AE1082" s="10"/>
      <c r="AF1082" s="10"/>
      <c r="AG1082" s="10"/>
      <c r="AH1082" s="10"/>
      <c r="AI1082" s="10"/>
      <c r="AJ1082" s="10"/>
    </row>
    <row r="1083" spans="1:36" ht="35.25" customHeight="1">
      <c r="A1083" s="14">
        <v>1080</v>
      </c>
      <c r="B1083" s="1">
        <v>931</v>
      </c>
      <c r="C1083" s="12" t="s">
        <v>224</v>
      </c>
      <c r="D1083" s="6" t="s">
        <v>1482</v>
      </c>
      <c r="E1083" s="15">
        <v>35</v>
      </c>
      <c r="F1083" s="30">
        <v>35</v>
      </c>
      <c r="G1083" s="15">
        <f t="shared" si="107"/>
        <v>70</v>
      </c>
      <c r="H1083" s="31">
        <v>10</v>
      </c>
      <c r="I1083" s="34">
        <f t="shared" si="106"/>
        <v>10</v>
      </c>
      <c r="J1083" s="15">
        <f t="shared" si="108"/>
        <v>20</v>
      </c>
      <c r="K1083" s="31">
        <v>10</v>
      </c>
      <c r="L1083" s="34">
        <f>'[1]नमुना नं ८  (2)'!X1083</f>
        <v>10</v>
      </c>
      <c r="M1083" s="15">
        <f t="shared" si="109"/>
        <v>20</v>
      </c>
      <c r="N1083" s="31">
        <v>0</v>
      </c>
      <c r="O1083" s="15">
        <v>0</v>
      </c>
      <c r="P1083" s="15">
        <f t="shared" si="110"/>
        <v>0</v>
      </c>
      <c r="Q1083" s="15">
        <f t="shared" si="111"/>
        <v>110</v>
      </c>
      <c r="R1083" s="10"/>
      <c r="S1083" s="10"/>
      <c r="T1083" s="10"/>
      <c r="U1083" s="10"/>
      <c r="V1083" s="10"/>
      <c r="W1083" s="10"/>
      <c r="X1083" s="10"/>
      <c r="Y1083" s="10"/>
      <c r="Z1083" s="10"/>
      <c r="AA1083" s="10"/>
      <c r="AB1083" s="10"/>
      <c r="AC1083" s="10"/>
      <c r="AD1083" s="10"/>
      <c r="AE1083" s="10"/>
      <c r="AF1083" s="10"/>
      <c r="AG1083" s="10"/>
      <c r="AH1083" s="10"/>
      <c r="AI1083" s="10"/>
      <c r="AJ1083" s="10"/>
    </row>
    <row r="1084" spans="1:36" ht="35.25" customHeight="1">
      <c r="A1084" s="14">
        <v>1081</v>
      </c>
      <c r="B1084" s="1">
        <v>932</v>
      </c>
      <c r="C1084" s="12" t="s">
        <v>224</v>
      </c>
      <c r="D1084" s="6" t="s">
        <v>1483</v>
      </c>
      <c r="E1084" s="15">
        <v>100</v>
      </c>
      <c r="F1084" s="30">
        <v>35</v>
      </c>
      <c r="G1084" s="15">
        <f t="shared" si="107"/>
        <v>135</v>
      </c>
      <c r="H1084" s="31">
        <v>20</v>
      </c>
      <c r="I1084" s="34">
        <f t="shared" si="106"/>
        <v>10</v>
      </c>
      <c r="J1084" s="15">
        <f t="shared" si="108"/>
        <v>30</v>
      </c>
      <c r="K1084" s="31">
        <v>20</v>
      </c>
      <c r="L1084" s="34">
        <f>'[1]नमुना नं ८  (2)'!X1084</f>
        <v>10</v>
      </c>
      <c r="M1084" s="15">
        <f t="shared" si="109"/>
        <v>30</v>
      </c>
      <c r="N1084" s="31">
        <v>75</v>
      </c>
      <c r="O1084" s="15">
        <v>0</v>
      </c>
      <c r="P1084" s="15">
        <f t="shared" si="110"/>
        <v>75</v>
      </c>
      <c r="Q1084" s="15">
        <f t="shared" si="111"/>
        <v>270</v>
      </c>
      <c r="R1084" s="10"/>
      <c r="S1084" s="10"/>
      <c r="T1084" s="10"/>
      <c r="U1084" s="10"/>
      <c r="V1084" s="10"/>
      <c r="W1084" s="10"/>
      <c r="X1084" s="10"/>
      <c r="Y1084" s="10"/>
      <c r="Z1084" s="10"/>
      <c r="AA1084" s="10"/>
      <c r="AB1084" s="10"/>
      <c r="AC1084" s="10"/>
      <c r="AD1084" s="10"/>
      <c r="AE1084" s="10"/>
      <c r="AF1084" s="10"/>
      <c r="AG1084" s="10"/>
      <c r="AH1084" s="10"/>
      <c r="AI1084" s="10"/>
      <c r="AJ1084" s="10"/>
    </row>
    <row r="1085" spans="1:36" ht="35.25" customHeight="1">
      <c r="A1085" s="14">
        <v>1082</v>
      </c>
      <c r="B1085" s="1">
        <v>933</v>
      </c>
      <c r="C1085" s="12" t="s">
        <v>156</v>
      </c>
      <c r="D1085" s="6" t="s">
        <v>1484</v>
      </c>
      <c r="E1085" s="15">
        <v>890</v>
      </c>
      <c r="F1085" s="30">
        <v>890</v>
      </c>
      <c r="G1085" s="15">
        <f t="shared" si="107"/>
        <v>1780</v>
      </c>
      <c r="H1085" s="31">
        <v>0</v>
      </c>
      <c r="I1085" s="34">
        <f t="shared" si="106"/>
        <v>0</v>
      </c>
      <c r="J1085" s="15">
        <f t="shared" si="108"/>
        <v>0</v>
      </c>
      <c r="K1085" s="31">
        <v>0</v>
      </c>
      <c r="L1085" s="34">
        <f>'[1]नमुना नं ८  (2)'!X1085</f>
        <v>0</v>
      </c>
      <c r="M1085" s="15">
        <f t="shared" si="109"/>
        <v>0</v>
      </c>
      <c r="N1085" s="31">
        <v>0</v>
      </c>
      <c r="O1085" s="15">
        <v>0</v>
      </c>
      <c r="P1085" s="15">
        <f t="shared" si="110"/>
        <v>0</v>
      </c>
      <c r="Q1085" s="15">
        <f t="shared" si="111"/>
        <v>1780</v>
      </c>
      <c r="R1085" s="10"/>
      <c r="S1085" s="10"/>
      <c r="T1085" s="10"/>
      <c r="U1085" s="10"/>
      <c r="V1085" s="10"/>
      <c r="W1085" s="10"/>
      <c r="X1085" s="10"/>
      <c r="Y1085" s="10"/>
      <c r="Z1085" s="10"/>
      <c r="AA1085" s="10"/>
      <c r="AB1085" s="10"/>
      <c r="AC1085" s="10"/>
      <c r="AD1085" s="10"/>
      <c r="AE1085" s="10"/>
      <c r="AF1085" s="10"/>
      <c r="AG1085" s="10"/>
      <c r="AH1085" s="10"/>
      <c r="AI1085" s="10"/>
      <c r="AJ1085" s="10"/>
    </row>
    <row r="1086" spans="1:36" ht="35.25" customHeight="1">
      <c r="A1086" s="14">
        <v>1083</v>
      </c>
      <c r="B1086" s="1">
        <v>934</v>
      </c>
      <c r="C1086" s="12" t="s">
        <v>224</v>
      </c>
      <c r="D1086" s="6" t="s">
        <v>1485</v>
      </c>
      <c r="E1086" s="15">
        <v>163</v>
      </c>
      <c r="F1086" s="30">
        <v>163</v>
      </c>
      <c r="G1086" s="15">
        <f t="shared" si="107"/>
        <v>326</v>
      </c>
      <c r="H1086" s="31">
        <v>0</v>
      </c>
      <c r="I1086" s="34">
        <f t="shared" si="106"/>
        <v>0</v>
      </c>
      <c r="J1086" s="15">
        <f t="shared" si="108"/>
        <v>0</v>
      </c>
      <c r="K1086" s="31">
        <v>0</v>
      </c>
      <c r="L1086" s="34">
        <f>'[1]नमुना नं ८  (2)'!X1086</f>
        <v>0</v>
      </c>
      <c r="M1086" s="15">
        <f t="shared" si="109"/>
        <v>0</v>
      </c>
      <c r="N1086" s="31">
        <v>0</v>
      </c>
      <c r="O1086" s="15">
        <v>0</v>
      </c>
      <c r="P1086" s="15">
        <f t="shared" si="110"/>
        <v>0</v>
      </c>
      <c r="Q1086" s="15">
        <f t="shared" si="111"/>
        <v>326</v>
      </c>
      <c r="R1086" s="10"/>
      <c r="S1086" s="10"/>
      <c r="T1086" s="10"/>
      <c r="U1086" s="10"/>
      <c r="V1086" s="10"/>
      <c r="W1086" s="10"/>
      <c r="X1086" s="10"/>
      <c r="Y1086" s="10"/>
      <c r="Z1086" s="10"/>
      <c r="AA1086" s="10"/>
      <c r="AB1086" s="10"/>
      <c r="AC1086" s="10"/>
      <c r="AD1086" s="10"/>
      <c r="AE1086" s="10"/>
      <c r="AF1086" s="10"/>
      <c r="AG1086" s="10"/>
      <c r="AH1086" s="10"/>
      <c r="AI1086" s="10"/>
      <c r="AJ1086" s="10"/>
    </row>
    <row r="1087" spans="1:36" ht="35.25" customHeight="1">
      <c r="A1087" s="14">
        <v>1084</v>
      </c>
      <c r="B1087" s="1">
        <v>935</v>
      </c>
      <c r="C1087" s="12" t="s">
        <v>224</v>
      </c>
      <c r="D1087" s="6" t="s">
        <v>1486</v>
      </c>
      <c r="E1087" s="15">
        <v>0</v>
      </c>
      <c r="F1087" s="30">
        <v>152</v>
      </c>
      <c r="G1087" s="15">
        <f t="shared" si="107"/>
        <v>152</v>
      </c>
      <c r="H1087" s="31">
        <v>0</v>
      </c>
      <c r="I1087" s="34">
        <f t="shared" si="106"/>
        <v>10</v>
      </c>
      <c r="J1087" s="15">
        <f t="shared" si="108"/>
        <v>10</v>
      </c>
      <c r="K1087" s="31">
        <v>0</v>
      </c>
      <c r="L1087" s="34">
        <f>'[1]नमुना नं ८  (2)'!X1087</f>
        <v>10</v>
      </c>
      <c r="M1087" s="15">
        <f t="shared" si="109"/>
        <v>10</v>
      </c>
      <c r="N1087" s="31">
        <v>0</v>
      </c>
      <c r="O1087" s="15">
        <v>0</v>
      </c>
      <c r="P1087" s="15">
        <f t="shared" si="110"/>
        <v>0</v>
      </c>
      <c r="Q1087" s="15">
        <f t="shared" si="111"/>
        <v>172</v>
      </c>
      <c r="R1087" s="10"/>
      <c r="S1087" s="10"/>
      <c r="T1087" s="10"/>
      <c r="U1087" s="10"/>
      <c r="V1087" s="10"/>
      <c r="W1087" s="10"/>
      <c r="X1087" s="10"/>
      <c r="Y1087" s="10"/>
      <c r="Z1087" s="10"/>
      <c r="AA1087" s="10"/>
      <c r="AB1087" s="10"/>
      <c r="AC1087" s="10"/>
      <c r="AD1087" s="10"/>
      <c r="AE1087" s="10"/>
      <c r="AF1087" s="10"/>
      <c r="AG1087" s="10"/>
      <c r="AH1087" s="10"/>
      <c r="AI1087" s="10"/>
      <c r="AJ1087" s="10"/>
    </row>
    <row r="1088" spans="1:36" ht="35.25" customHeight="1">
      <c r="A1088" s="14">
        <v>1085</v>
      </c>
      <c r="B1088" s="1">
        <v>936</v>
      </c>
      <c r="C1088" s="12" t="s">
        <v>224</v>
      </c>
      <c r="D1088" s="6" t="s">
        <v>1487</v>
      </c>
      <c r="E1088" s="15">
        <v>0</v>
      </c>
      <c r="F1088" s="30">
        <v>172</v>
      </c>
      <c r="G1088" s="15">
        <f t="shared" si="107"/>
        <v>172</v>
      </c>
      <c r="H1088" s="31">
        <v>0</v>
      </c>
      <c r="I1088" s="34">
        <f t="shared" si="106"/>
        <v>10</v>
      </c>
      <c r="J1088" s="15">
        <f t="shared" si="108"/>
        <v>10</v>
      </c>
      <c r="K1088" s="31">
        <v>0</v>
      </c>
      <c r="L1088" s="34">
        <f>'[1]नमुना नं ८  (2)'!X1088</f>
        <v>10</v>
      </c>
      <c r="M1088" s="15">
        <f t="shared" si="109"/>
        <v>10</v>
      </c>
      <c r="N1088" s="31">
        <v>0</v>
      </c>
      <c r="O1088" s="15">
        <v>0</v>
      </c>
      <c r="P1088" s="15">
        <f t="shared" si="110"/>
        <v>0</v>
      </c>
      <c r="Q1088" s="15">
        <f t="shared" si="111"/>
        <v>192</v>
      </c>
      <c r="R1088" s="10"/>
      <c r="S1088" s="10"/>
      <c r="T1088" s="10"/>
      <c r="U1088" s="10"/>
      <c r="V1088" s="10"/>
      <c r="W1088" s="10"/>
      <c r="X1088" s="10"/>
      <c r="Y1088" s="10"/>
      <c r="Z1088" s="10"/>
      <c r="AA1088" s="10"/>
      <c r="AB1088" s="10"/>
      <c r="AC1088" s="10"/>
      <c r="AD1088" s="10"/>
      <c r="AE1088" s="10"/>
      <c r="AF1088" s="10"/>
      <c r="AG1088" s="10"/>
      <c r="AH1088" s="10"/>
      <c r="AI1088" s="10"/>
      <c r="AJ1088" s="10"/>
    </row>
    <row r="1089" spans="1:36" ht="35.25" customHeight="1">
      <c r="A1089" s="14">
        <v>1086</v>
      </c>
      <c r="B1089" s="1">
        <v>937</v>
      </c>
      <c r="C1089" s="12" t="s">
        <v>569</v>
      </c>
      <c r="D1089" s="6" t="s">
        <v>1488</v>
      </c>
      <c r="E1089" s="15">
        <v>6</v>
      </c>
      <c r="F1089" s="30">
        <v>1115</v>
      </c>
      <c r="G1089" s="15">
        <f t="shared" si="107"/>
        <v>1121</v>
      </c>
      <c r="H1089" s="31">
        <v>0</v>
      </c>
      <c r="I1089" s="34">
        <v>20</v>
      </c>
      <c r="J1089" s="15">
        <f t="shared" si="108"/>
        <v>20</v>
      </c>
      <c r="K1089" s="31">
        <v>0</v>
      </c>
      <c r="L1089" s="34">
        <v>20</v>
      </c>
      <c r="M1089" s="15">
        <f t="shared" si="109"/>
        <v>20</v>
      </c>
      <c r="N1089" s="31">
        <v>0</v>
      </c>
      <c r="O1089" s="15">
        <v>0</v>
      </c>
      <c r="P1089" s="15">
        <f t="shared" si="110"/>
        <v>0</v>
      </c>
      <c r="Q1089" s="15">
        <f t="shared" si="111"/>
        <v>1161</v>
      </c>
      <c r="R1089" s="10"/>
      <c r="S1089" s="10"/>
      <c r="T1089" s="10"/>
      <c r="U1089" s="10"/>
      <c r="V1089" s="10"/>
      <c r="W1089" s="10"/>
      <c r="X1089" s="10"/>
      <c r="Y1089" s="10"/>
      <c r="Z1089" s="10"/>
      <c r="AA1089" s="10"/>
      <c r="AB1089" s="10"/>
      <c r="AC1089" s="10"/>
      <c r="AD1089" s="10"/>
      <c r="AE1089" s="10"/>
      <c r="AF1089" s="10"/>
      <c r="AG1089" s="10"/>
      <c r="AH1089" s="10"/>
      <c r="AI1089" s="10"/>
      <c r="AJ1089" s="10"/>
    </row>
    <row r="1090" spans="1:36" ht="35.25" customHeight="1">
      <c r="A1090" s="14">
        <v>1087</v>
      </c>
      <c r="B1090" s="1">
        <v>938</v>
      </c>
      <c r="C1090" s="12" t="s">
        <v>569</v>
      </c>
      <c r="D1090" s="6" t="s">
        <v>1489</v>
      </c>
      <c r="E1090" s="15">
        <v>0</v>
      </c>
      <c r="F1090" s="30">
        <v>671</v>
      </c>
      <c r="G1090" s="15">
        <f t="shared" si="107"/>
        <v>671</v>
      </c>
      <c r="H1090" s="31">
        <v>0</v>
      </c>
      <c r="I1090" s="34">
        <v>20</v>
      </c>
      <c r="J1090" s="15">
        <f t="shared" si="108"/>
        <v>20</v>
      </c>
      <c r="K1090" s="31">
        <v>0</v>
      </c>
      <c r="L1090" s="34">
        <v>20</v>
      </c>
      <c r="M1090" s="15">
        <f t="shared" si="109"/>
        <v>20</v>
      </c>
      <c r="N1090" s="31">
        <v>0</v>
      </c>
      <c r="O1090" s="15">
        <v>0</v>
      </c>
      <c r="P1090" s="15">
        <f t="shared" si="110"/>
        <v>0</v>
      </c>
      <c r="Q1090" s="15">
        <f t="shared" si="111"/>
        <v>711</v>
      </c>
      <c r="R1090" s="10"/>
      <c r="S1090" s="10"/>
      <c r="T1090" s="10"/>
      <c r="U1090" s="10"/>
      <c r="V1090" s="10"/>
      <c r="W1090" s="10"/>
      <c r="X1090" s="10"/>
      <c r="Y1090" s="10"/>
      <c r="Z1090" s="10"/>
      <c r="AA1090" s="10"/>
      <c r="AB1090" s="10"/>
      <c r="AC1090" s="10"/>
      <c r="AD1090" s="10"/>
      <c r="AE1090" s="10"/>
      <c r="AF1090" s="10"/>
      <c r="AG1090" s="10"/>
      <c r="AH1090" s="10"/>
      <c r="AI1090" s="10"/>
      <c r="AJ1090" s="10"/>
    </row>
    <row r="1091" spans="1:36" ht="35.25" customHeight="1">
      <c r="A1091" s="14">
        <v>1088</v>
      </c>
      <c r="B1091" s="1">
        <v>939</v>
      </c>
      <c r="C1091" s="12" t="s">
        <v>1396</v>
      </c>
      <c r="D1091" s="6" t="s">
        <v>1397</v>
      </c>
      <c r="E1091" s="15">
        <v>0</v>
      </c>
      <c r="F1091" s="30">
        <v>334</v>
      </c>
      <c r="G1091" s="15">
        <f t="shared" si="107"/>
        <v>334</v>
      </c>
      <c r="H1091" s="31">
        <v>0</v>
      </c>
      <c r="I1091" s="34">
        <v>20</v>
      </c>
      <c r="J1091" s="15">
        <f t="shared" si="108"/>
        <v>20</v>
      </c>
      <c r="K1091" s="31">
        <v>0</v>
      </c>
      <c r="L1091" s="34">
        <v>20</v>
      </c>
      <c r="M1091" s="15">
        <f t="shared" si="109"/>
        <v>20</v>
      </c>
      <c r="N1091" s="31">
        <v>0</v>
      </c>
      <c r="O1091" s="15">
        <v>0</v>
      </c>
      <c r="P1091" s="15">
        <f t="shared" si="110"/>
        <v>0</v>
      </c>
      <c r="Q1091" s="15">
        <f t="shared" si="111"/>
        <v>374</v>
      </c>
      <c r="R1091" s="10"/>
      <c r="S1091" s="10"/>
      <c r="T1091" s="10"/>
      <c r="U1091" s="10"/>
      <c r="V1091" s="10"/>
      <c r="W1091" s="10"/>
      <c r="X1091" s="10"/>
      <c r="Y1091" s="10"/>
      <c r="Z1091" s="10"/>
      <c r="AA1091" s="10"/>
      <c r="AB1091" s="10"/>
      <c r="AC1091" s="10"/>
      <c r="AD1091" s="10"/>
      <c r="AE1091" s="10"/>
      <c r="AF1091" s="10"/>
      <c r="AG1091" s="10"/>
      <c r="AH1091" s="10"/>
      <c r="AI1091" s="10"/>
      <c r="AJ1091" s="10"/>
    </row>
    <row r="1092" spans="1:36" ht="35.25" customHeight="1">
      <c r="A1092" s="14">
        <v>1089</v>
      </c>
      <c r="B1092" s="1">
        <v>940</v>
      </c>
      <c r="C1092" s="12" t="s">
        <v>1490</v>
      </c>
      <c r="D1092" s="6" t="s">
        <v>1491</v>
      </c>
      <c r="E1092" s="15">
        <v>0</v>
      </c>
      <c r="F1092" s="30">
        <v>0</v>
      </c>
      <c r="G1092" s="15">
        <f t="shared" si="107"/>
        <v>0</v>
      </c>
      <c r="H1092" s="31">
        <v>0</v>
      </c>
      <c r="I1092" s="34">
        <v>0</v>
      </c>
      <c r="J1092" s="15">
        <f t="shared" si="108"/>
        <v>0</v>
      </c>
      <c r="K1092" s="31">
        <v>0</v>
      </c>
      <c r="L1092" s="34">
        <v>0</v>
      </c>
      <c r="M1092" s="15">
        <f t="shared" si="109"/>
        <v>0</v>
      </c>
      <c r="N1092" s="31">
        <v>0</v>
      </c>
      <c r="O1092" s="15">
        <v>0</v>
      </c>
      <c r="P1092" s="15">
        <f t="shared" si="110"/>
        <v>0</v>
      </c>
      <c r="Q1092" s="15">
        <f t="shared" si="111"/>
        <v>0</v>
      </c>
      <c r="R1092" s="10"/>
      <c r="S1092" s="10"/>
      <c r="T1092" s="10"/>
      <c r="U1092" s="10"/>
      <c r="V1092" s="10"/>
      <c r="W1092" s="10"/>
      <c r="X1092" s="10"/>
      <c r="Y1092" s="10"/>
      <c r="Z1092" s="10"/>
      <c r="AA1092" s="10"/>
      <c r="AB1092" s="10"/>
      <c r="AC1092" s="10"/>
      <c r="AD1092" s="10"/>
      <c r="AE1092" s="10"/>
      <c r="AF1092" s="10"/>
      <c r="AG1092" s="10"/>
      <c r="AH1092" s="10"/>
      <c r="AI1092" s="10"/>
      <c r="AJ1092" s="10"/>
    </row>
    <row r="1093" spans="1:36" ht="35.25" customHeight="1">
      <c r="A1093" s="14">
        <v>1090</v>
      </c>
      <c r="B1093" s="1">
        <v>941</v>
      </c>
      <c r="C1093" s="12" t="s">
        <v>569</v>
      </c>
      <c r="D1093" s="6" t="s">
        <v>1492</v>
      </c>
      <c r="E1093" s="15">
        <v>0</v>
      </c>
      <c r="F1093" s="30">
        <v>613</v>
      </c>
      <c r="G1093" s="15">
        <f t="shared" si="107"/>
        <v>613</v>
      </c>
      <c r="H1093" s="31">
        <v>0</v>
      </c>
      <c r="I1093" s="34">
        <v>10</v>
      </c>
      <c r="J1093" s="15">
        <f t="shared" si="108"/>
        <v>10</v>
      </c>
      <c r="K1093" s="31">
        <v>0</v>
      </c>
      <c r="L1093" s="34">
        <v>10</v>
      </c>
      <c r="M1093" s="15">
        <f t="shared" si="109"/>
        <v>10</v>
      </c>
      <c r="N1093" s="31">
        <v>0</v>
      </c>
      <c r="O1093" s="15">
        <v>0</v>
      </c>
      <c r="P1093" s="15">
        <f t="shared" si="110"/>
        <v>0</v>
      </c>
      <c r="Q1093" s="15">
        <f t="shared" si="111"/>
        <v>633</v>
      </c>
      <c r="R1093" s="10"/>
      <c r="S1093" s="10"/>
      <c r="T1093" s="10"/>
      <c r="U1093" s="10"/>
      <c r="V1093" s="10"/>
      <c r="W1093" s="10"/>
      <c r="X1093" s="10"/>
      <c r="Y1093" s="10"/>
      <c r="Z1093" s="10"/>
      <c r="AA1093" s="10"/>
      <c r="AB1093" s="10"/>
      <c r="AC1093" s="10"/>
      <c r="AD1093" s="10"/>
      <c r="AE1093" s="10"/>
      <c r="AF1093" s="10"/>
      <c r="AG1093" s="10"/>
      <c r="AH1093" s="10"/>
      <c r="AI1093" s="10"/>
      <c r="AJ1093" s="10"/>
    </row>
    <row r="1094" spans="1:36" ht="35.25" customHeight="1">
      <c r="A1094" s="14">
        <v>1091</v>
      </c>
      <c r="B1094" s="1">
        <v>942</v>
      </c>
      <c r="C1094" s="12" t="s">
        <v>224</v>
      </c>
      <c r="D1094" s="6" t="s">
        <v>1493</v>
      </c>
      <c r="E1094" s="15">
        <v>0</v>
      </c>
      <c r="F1094" s="30">
        <v>119</v>
      </c>
      <c r="G1094" s="15">
        <f t="shared" si="107"/>
        <v>119</v>
      </c>
      <c r="H1094" s="31">
        <v>0</v>
      </c>
      <c r="I1094" s="34">
        <v>20</v>
      </c>
      <c r="J1094" s="15">
        <f t="shared" si="108"/>
        <v>20</v>
      </c>
      <c r="K1094" s="31">
        <v>0</v>
      </c>
      <c r="L1094" s="34">
        <v>20</v>
      </c>
      <c r="M1094" s="15">
        <f t="shared" si="109"/>
        <v>20</v>
      </c>
      <c r="N1094" s="31">
        <v>0</v>
      </c>
      <c r="O1094" s="15">
        <v>0</v>
      </c>
      <c r="P1094" s="15">
        <f t="shared" si="110"/>
        <v>0</v>
      </c>
      <c r="Q1094" s="15">
        <f t="shared" si="111"/>
        <v>159</v>
      </c>
      <c r="R1094" s="10"/>
      <c r="S1094" s="10"/>
      <c r="T1094" s="10"/>
      <c r="U1094" s="10"/>
      <c r="V1094" s="10"/>
      <c r="W1094" s="10"/>
      <c r="X1094" s="10"/>
      <c r="Y1094" s="10"/>
      <c r="Z1094" s="10"/>
      <c r="AA1094" s="10"/>
      <c r="AB1094" s="10"/>
      <c r="AC1094" s="10"/>
      <c r="AD1094" s="10"/>
      <c r="AE1094" s="10"/>
      <c r="AF1094" s="10"/>
      <c r="AG1094" s="10"/>
      <c r="AH1094" s="10"/>
      <c r="AI1094" s="10"/>
      <c r="AJ1094" s="10"/>
    </row>
    <row r="1095" spans="1:36" ht="35.25" customHeight="1">
      <c r="A1095" s="14">
        <v>1092</v>
      </c>
      <c r="B1095" s="1">
        <v>943</v>
      </c>
      <c r="C1095" s="12" t="s">
        <v>569</v>
      </c>
      <c r="D1095" s="6" t="s">
        <v>1494</v>
      </c>
      <c r="E1095" s="15">
        <v>1238</v>
      </c>
      <c r="F1095" s="30">
        <v>1238</v>
      </c>
      <c r="G1095" s="15">
        <f t="shared" si="107"/>
        <v>2476</v>
      </c>
      <c r="H1095" s="31">
        <v>20</v>
      </c>
      <c r="I1095" s="34">
        <v>20</v>
      </c>
      <c r="J1095" s="15">
        <f t="shared" si="108"/>
        <v>40</v>
      </c>
      <c r="K1095" s="31">
        <v>20</v>
      </c>
      <c r="L1095" s="34">
        <v>20</v>
      </c>
      <c r="M1095" s="15">
        <f t="shared" si="109"/>
        <v>40</v>
      </c>
      <c r="N1095" s="31">
        <v>0</v>
      </c>
      <c r="O1095" s="15">
        <v>0</v>
      </c>
      <c r="P1095" s="15">
        <f t="shared" si="110"/>
        <v>0</v>
      </c>
      <c r="Q1095" s="15">
        <f t="shared" si="111"/>
        <v>2556</v>
      </c>
      <c r="R1095" s="10"/>
      <c r="S1095" s="10"/>
      <c r="T1095" s="10"/>
      <c r="U1095" s="10"/>
      <c r="V1095" s="10"/>
      <c r="W1095" s="10"/>
      <c r="X1095" s="10"/>
      <c r="Y1095" s="10"/>
      <c r="Z1095" s="10"/>
      <c r="AA1095" s="10"/>
      <c r="AB1095" s="10"/>
      <c r="AC1095" s="10"/>
      <c r="AD1095" s="10"/>
      <c r="AE1095" s="10"/>
      <c r="AF1095" s="10"/>
      <c r="AG1095" s="10"/>
      <c r="AH1095" s="10"/>
      <c r="AI1095" s="10"/>
      <c r="AJ1095" s="10"/>
    </row>
    <row r="1096" spans="1:36" ht="45">
      <c r="A1096" s="14">
        <v>1093</v>
      </c>
      <c r="B1096" s="1">
        <v>944</v>
      </c>
      <c r="C1096" s="25" t="s">
        <v>1539</v>
      </c>
      <c r="D1096" s="21" t="s">
        <v>1529</v>
      </c>
      <c r="E1096" s="15">
        <v>967607</v>
      </c>
      <c r="F1096" s="15">
        <v>967607</v>
      </c>
      <c r="G1096" s="15">
        <f t="shared" si="107"/>
        <v>1935214</v>
      </c>
      <c r="H1096" s="15">
        <v>25</v>
      </c>
      <c r="I1096" s="15">
        <v>25</v>
      </c>
      <c r="J1096" s="15">
        <f t="shared" si="108"/>
        <v>50</v>
      </c>
      <c r="K1096" s="15">
        <v>25</v>
      </c>
      <c r="L1096" s="15">
        <v>25</v>
      </c>
      <c r="M1096" s="15">
        <f t="shared" si="109"/>
        <v>50</v>
      </c>
      <c r="N1096" s="36"/>
      <c r="O1096" s="36"/>
      <c r="P1096" s="36"/>
      <c r="Q1096" s="15">
        <f t="shared" si="111"/>
        <v>1935314</v>
      </c>
      <c r="R1096" s="10"/>
      <c r="S1096" s="10"/>
      <c r="T1096" s="10"/>
      <c r="U1096" s="10"/>
      <c r="V1096" s="10"/>
      <c r="W1096" s="10"/>
      <c r="X1096" s="10"/>
      <c r="Y1096" s="10"/>
      <c r="Z1096" s="10"/>
      <c r="AA1096" s="10"/>
      <c r="AB1096" s="10"/>
      <c r="AC1096" s="10"/>
      <c r="AD1096" s="10"/>
      <c r="AE1096" s="10"/>
      <c r="AF1096" s="10"/>
      <c r="AG1096" s="10"/>
      <c r="AH1096" s="10"/>
      <c r="AI1096" s="10"/>
      <c r="AJ1096" s="10"/>
    </row>
    <row r="1097" spans="1:36" s="18" customFormat="1" ht="37.5" customHeight="1">
      <c r="A1097" s="14">
        <v>1094</v>
      </c>
      <c r="B1097" s="1">
        <v>945</v>
      </c>
      <c r="C1097" s="24" t="s">
        <v>224</v>
      </c>
      <c r="D1097" s="22" t="s">
        <v>1530</v>
      </c>
      <c r="E1097" s="15">
        <v>0</v>
      </c>
      <c r="F1097" s="15">
        <v>119</v>
      </c>
      <c r="G1097" s="15">
        <f t="shared" si="107"/>
        <v>119</v>
      </c>
      <c r="H1097" s="15">
        <v>0</v>
      </c>
      <c r="I1097" s="15">
        <v>20</v>
      </c>
      <c r="J1097" s="15">
        <f t="shared" si="108"/>
        <v>20</v>
      </c>
      <c r="K1097" s="15">
        <v>0</v>
      </c>
      <c r="L1097" s="15">
        <v>20</v>
      </c>
      <c r="M1097" s="15">
        <f t="shared" si="109"/>
        <v>20</v>
      </c>
      <c r="N1097" s="36"/>
      <c r="O1097" s="36"/>
      <c r="P1097" s="36"/>
      <c r="Q1097" s="15">
        <f t="shared" si="111"/>
        <v>159</v>
      </c>
      <c r="R1097" s="22"/>
      <c r="S1097" s="22"/>
      <c r="T1097" s="22"/>
      <c r="U1097" s="22"/>
      <c r="V1097" s="22"/>
      <c r="W1097" s="22"/>
      <c r="X1097" s="22"/>
      <c r="Y1097" s="22"/>
      <c r="Z1097" s="22"/>
      <c r="AA1097" s="22"/>
      <c r="AB1097" s="22"/>
      <c r="AC1097" s="22"/>
      <c r="AD1097" s="22"/>
      <c r="AE1097" s="22"/>
      <c r="AF1097" s="22"/>
      <c r="AG1097" s="22"/>
      <c r="AH1097" s="22"/>
      <c r="AI1097" s="22"/>
      <c r="AJ1097" s="22"/>
    </row>
    <row r="1098" spans="1:36" s="18" customFormat="1" ht="37.5" customHeight="1">
      <c r="A1098" s="14">
        <v>1095</v>
      </c>
      <c r="B1098" s="1">
        <v>946</v>
      </c>
      <c r="C1098" s="24" t="s">
        <v>224</v>
      </c>
      <c r="D1098" s="22" t="s">
        <v>1531</v>
      </c>
      <c r="E1098" s="15">
        <v>0</v>
      </c>
      <c r="F1098" s="15">
        <v>102</v>
      </c>
      <c r="G1098" s="15">
        <f t="shared" si="107"/>
        <v>102</v>
      </c>
      <c r="H1098" s="15">
        <v>0</v>
      </c>
      <c r="I1098" s="15">
        <v>20</v>
      </c>
      <c r="J1098" s="15">
        <f t="shared" si="108"/>
        <v>20</v>
      </c>
      <c r="K1098" s="15">
        <v>0</v>
      </c>
      <c r="L1098" s="15">
        <v>20</v>
      </c>
      <c r="M1098" s="15">
        <f t="shared" si="109"/>
        <v>20</v>
      </c>
      <c r="N1098" s="36"/>
      <c r="O1098" s="36"/>
      <c r="P1098" s="36"/>
      <c r="Q1098" s="15">
        <f t="shared" si="111"/>
        <v>142</v>
      </c>
      <c r="R1098" s="22"/>
      <c r="S1098" s="22"/>
      <c r="T1098" s="22"/>
      <c r="U1098" s="22"/>
      <c r="V1098" s="22"/>
      <c r="W1098" s="22"/>
      <c r="X1098" s="22"/>
      <c r="Y1098" s="22"/>
      <c r="Z1098" s="22"/>
      <c r="AA1098" s="22"/>
      <c r="AB1098" s="22"/>
      <c r="AC1098" s="22"/>
      <c r="AD1098" s="22"/>
      <c r="AE1098" s="22"/>
      <c r="AF1098" s="22"/>
      <c r="AG1098" s="22"/>
      <c r="AH1098" s="22"/>
      <c r="AI1098" s="22"/>
      <c r="AJ1098" s="22"/>
    </row>
    <row r="1099" spans="1:36" s="18" customFormat="1" ht="37.5" customHeight="1">
      <c r="A1099" s="14">
        <v>1096</v>
      </c>
      <c r="B1099" s="1">
        <v>947</v>
      </c>
      <c r="C1099" s="24" t="s">
        <v>224</v>
      </c>
      <c r="D1099" s="22" t="s">
        <v>1532</v>
      </c>
      <c r="E1099" s="15">
        <v>0</v>
      </c>
      <c r="F1099" s="15">
        <v>96</v>
      </c>
      <c r="G1099" s="15">
        <f t="shared" si="107"/>
        <v>96</v>
      </c>
      <c r="H1099" s="15">
        <v>0</v>
      </c>
      <c r="I1099" s="15">
        <v>10</v>
      </c>
      <c r="J1099" s="15">
        <f t="shared" si="108"/>
        <v>10</v>
      </c>
      <c r="K1099" s="15">
        <v>0</v>
      </c>
      <c r="L1099" s="15">
        <v>10</v>
      </c>
      <c r="M1099" s="15">
        <f t="shared" si="109"/>
        <v>10</v>
      </c>
      <c r="N1099" s="36"/>
      <c r="O1099" s="36"/>
      <c r="P1099" s="36"/>
      <c r="Q1099" s="15">
        <f t="shared" si="111"/>
        <v>116</v>
      </c>
      <c r="R1099" s="22"/>
      <c r="S1099" s="22"/>
      <c r="T1099" s="22"/>
      <c r="U1099" s="22"/>
      <c r="V1099" s="22"/>
      <c r="W1099" s="22"/>
      <c r="X1099" s="22"/>
      <c r="Y1099" s="22"/>
      <c r="Z1099" s="22"/>
      <c r="AA1099" s="22"/>
      <c r="AB1099" s="22"/>
      <c r="AC1099" s="22"/>
      <c r="AD1099" s="22"/>
      <c r="AE1099" s="22"/>
      <c r="AF1099" s="22"/>
      <c r="AG1099" s="22"/>
      <c r="AH1099" s="22"/>
      <c r="AI1099" s="22"/>
      <c r="AJ1099" s="22"/>
    </row>
    <row r="1100" spans="1:36" s="18" customFormat="1" ht="37.5" customHeight="1">
      <c r="A1100" s="14">
        <v>1097</v>
      </c>
      <c r="B1100" s="1">
        <v>948</v>
      </c>
      <c r="C1100" s="24" t="s">
        <v>224</v>
      </c>
      <c r="D1100" s="22" t="s">
        <v>1533</v>
      </c>
      <c r="E1100" s="15">
        <v>0</v>
      </c>
      <c r="F1100" s="15">
        <v>136</v>
      </c>
      <c r="G1100" s="15">
        <f t="shared" si="107"/>
        <v>136</v>
      </c>
      <c r="H1100" s="15">
        <v>0</v>
      </c>
      <c r="I1100" s="15">
        <v>10</v>
      </c>
      <c r="J1100" s="15">
        <f t="shared" si="108"/>
        <v>10</v>
      </c>
      <c r="K1100" s="15">
        <v>0</v>
      </c>
      <c r="L1100" s="15">
        <v>10</v>
      </c>
      <c r="M1100" s="15">
        <f t="shared" si="109"/>
        <v>10</v>
      </c>
      <c r="N1100" s="36"/>
      <c r="O1100" s="36"/>
      <c r="P1100" s="36"/>
      <c r="Q1100" s="15">
        <f t="shared" si="111"/>
        <v>156</v>
      </c>
      <c r="R1100" s="22"/>
      <c r="S1100" s="22"/>
      <c r="T1100" s="22"/>
      <c r="U1100" s="22"/>
      <c r="V1100" s="22"/>
      <c r="W1100" s="22"/>
      <c r="X1100" s="22"/>
      <c r="Y1100" s="22"/>
      <c r="Z1100" s="22"/>
      <c r="AA1100" s="22"/>
      <c r="AB1100" s="22"/>
      <c r="AC1100" s="22"/>
      <c r="AD1100" s="22"/>
      <c r="AE1100" s="22"/>
      <c r="AF1100" s="22"/>
      <c r="AG1100" s="22"/>
      <c r="AH1100" s="22"/>
      <c r="AI1100" s="22"/>
      <c r="AJ1100" s="22"/>
    </row>
    <row r="1101" spans="1:36" s="18" customFormat="1" ht="37.5" customHeight="1">
      <c r="A1101" s="14">
        <v>1098</v>
      </c>
      <c r="B1101" s="1">
        <v>949</v>
      </c>
      <c r="C1101" s="25" t="s">
        <v>848</v>
      </c>
      <c r="D1101" s="22" t="s">
        <v>1534</v>
      </c>
      <c r="E1101" s="15">
        <v>0</v>
      </c>
      <c r="F1101" s="15">
        <v>689</v>
      </c>
      <c r="G1101" s="15">
        <f t="shared" si="107"/>
        <v>689</v>
      </c>
      <c r="H1101" s="15">
        <v>0</v>
      </c>
      <c r="I1101" s="15">
        <v>10</v>
      </c>
      <c r="J1101" s="15">
        <f t="shared" si="108"/>
        <v>10</v>
      </c>
      <c r="K1101" s="15">
        <v>0</v>
      </c>
      <c r="L1101" s="15">
        <v>10</v>
      </c>
      <c r="M1101" s="15">
        <f t="shared" si="109"/>
        <v>10</v>
      </c>
      <c r="N1101" s="36"/>
      <c r="O1101" s="36"/>
      <c r="P1101" s="36"/>
      <c r="Q1101" s="15">
        <f t="shared" si="111"/>
        <v>709</v>
      </c>
      <c r="R1101" s="22"/>
      <c r="S1101" s="22"/>
      <c r="T1101" s="22"/>
      <c r="U1101" s="22"/>
      <c r="V1101" s="22"/>
      <c r="W1101" s="22"/>
      <c r="X1101" s="22"/>
      <c r="Y1101" s="22"/>
      <c r="Z1101" s="22"/>
      <c r="AA1101" s="22"/>
      <c r="AB1101" s="22"/>
      <c r="AC1101" s="22"/>
      <c r="AD1101" s="22"/>
      <c r="AE1101" s="22"/>
      <c r="AF1101" s="22"/>
      <c r="AG1101" s="22"/>
      <c r="AH1101" s="22"/>
      <c r="AI1101" s="22"/>
      <c r="AJ1101" s="22"/>
    </row>
    <row r="1102" spans="1:36" s="18" customFormat="1" ht="37.5" customHeight="1">
      <c r="A1102" s="14">
        <v>1099</v>
      </c>
      <c r="B1102" s="1">
        <v>950</v>
      </c>
      <c r="C1102" s="24" t="s">
        <v>224</v>
      </c>
      <c r="D1102" s="23" t="s">
        <v>1535</v>
      </c>
      <c r="E1102" s="15">
        <v>0</v>
      </c>
      <c r="F1102" s="15">
        <v>211</v>
      </c>
      <c r="G1102" s="15">
        <f t="shared" si="107"/>
        <v>211</v>
      </c>
      <c r="H1102" s="15">
        <v>0</v>
      </c>
      <c r="I1102" s="15">
        <v>10</v>
      </c>
      <c r="J1102" s="15">
        <f t="shared" si="108"/>
        <v>10</v>
      </c>
      <c r="K1102" s="15">
        <v>0</v>
      </c>
      <c r="L1102" s="15">
        <v>10</v>
      </c>
      <c r="M1102" s="15">
        <f t="shared" si="109"/>
        <v>10</v>
      </c>
      <c r="N1102" s="36"/>
      <c r="O1102" s="36"/>
      <c r="P1102" s="36"/>
      <c r="Q1102" s="15">
        <f t="shared" si="111"/>
        <v>231</v>
      </c>
      <c r="R1102" s="22"/>
      <c r="S1102" s="22"/>
      <c r="T1102" s="22"/>
      <c r="U1102" s="22"/>
      <c r="V1102" s="22"/>
      <c r="W1102" s="22"/>
      <c r="X1102" s="22"/>
      <c r="Y1102" s="22"/>
      <c r="Z1102" s="22"/>
      <c r="AA1102" s="22"/>
      <c r="AB1102" s="22"/>
      <c r="AC1102" s="22"/>
      <c r="AD1102" s="22"/>
      <c r="AE1102" s="22"/>
      <c r="AF1102" s="22"/>
      <c r="AG1102" s="22"/>
      <c r="AH1102" s="22"/>
      <c r="AI1102" s="22"/>
      <c r="AJ1102" s="22"/>
    </row>
    <row r="1103" spans="1:36" s="18" customFormat="1" ht="37.5" customHeight="1">
      <c r="A1103" s="14">
        <v>1100</v>
      </c>
      <c r="B1103" s="1">
        <v>951</v>
      </c>
      <c r="C1103" s="24" t="s">
        <v>224</v>
      </c>
      <c r="D1103" s="22" t="s">
        <v>1536</v>
      </c>
      <c r="E1103" s="15">
        <v>0</v>
      </c>
      <c r="F1103" s="15">
        <v>64</v>
      </c>
      <c r="G1103" s="15">
        <f t="shared" si="107"/>
        <v>64</v>
      </c>
      <c r="H1103" s="15">
        <v>0</v>
      </c>
      <c r="I1103" s="15">
        <v>10</v>
      </c>
      <c r="J1103" s="15">
        <f t="shared" si="108"/>
        <v>10</v>
      </c>
      <c r="K1103" s="15">
        <v>0</v>
      </c>
      <c r="L1103" s="15">
        <v>10</v>
      </c>
      <c r="M1103" s="15">
        <f t="shared" si="109"/>
        <v>10</v>
      </c>
      <c r="N1103" s="36"/>
      <c r="O1103" s="36"/>
      <c r="P1103" s="36"/>
      <c r="Q1103" s="15">
        <f t="shared" si="111"/>
        <v>84</v>
      </c>
      <c r="R1103" s="22"/>
      <c r="S1103" s="22"/>
      <c r="T1103" s="22"/>
      <c r="U1103" s="22"/>
      <c r="V1103" s="22"/>
      <c r="W1103" s="22"/>
      <c r="X1103" s="22"/>
      <c r="Y1103" s="22"/>
      <c r="Z1103" s="22"/>
      <c r="AA1103" s="22"/>
      <c r="AB1103" s="22"/>
      <c r="AC1103" s="22"/>
      <c r="AD1103" s="22"/>
      <c r="AE1103" s="22"/>
      <c r="AF1103" s="22"/>
      <c r="AG1103" s="22"/>
      <c r="AH1103" s="22"/>
      <c r="AI1103" s="22"/>
      <c r="AJ1103" s="22"/>
    </row>
    <row r="1104" spans="1:36" s="18" customFormat="1" ht="37.5" customHeight="1">
      <c r="A1104" s="14">
        <v>1101</v>
      </c>
      <c r="B1104" s="1">
        <v>952</v>
      </c>
      <c r="C1104" s="25" t="s">
        <v>569</v>
      </c>
      <c r="D1104" s="22" t="s">
        <v>1538</v>
      </c>
      <c r="E1104" s="15">
        <v>0</v>
      </c>
      <c r="F1104" s="15">
        <v>642</v>
      </c>
      <c r="G1104" s="15">
        <f t="shared" si="107"/>
        <v>642</v>
      </c>
      <c r="H1104" s="15">
        <v>0</v>
      </c>
      <c r="I1104" s="15">
        <v>20</v>
      </c>
      <c r="J1104" s="15">
        <f t="shared" si="108"/>
        <v>20</v>
      </c>
      <c r="K1104" s="15">
        <v>0</v>
      </c>
      <c r="L1104" s="15">
        <v>20</v>
      </c>
      <c r="M1104" s="15">
        <f t="shared" si="109"/>
        <v>20</v>
      </c>
      <c r="N1104" s="36"/>
      <c r="O1104" s="36"/>
      <c r="P1104" s="36"/>
      <c r="Q1104" s="15">
        <f t="shared" si="111"/>
        <v>682</v>
      </c>
      <c r="R1104" s="22"/>
      <c r="S1104" s="22"/>
      <c r="T1104" s="22"/>
      <c r="U1104" s="22"/>
      <c r="V1104" s="22"/>
      <c r="W1104" s="22"/>
      <c r="X1104" s="22"/>
      <c r="Y1104" s="22"/>
      <c r="Z1104" s="22"/>
      <c r="AA1104" s="22"/>
      <c r="AB1104" s="22"/>
      <c r="AC1104" s="22"/>
      <c r="AD1104" s="22"/>
      <c r="AE1104" s="22"/>
      <c r="AF1104" s="22"/>
      <c r="AG1104" s="22"/>
      <c r="AH1104" s="22"/>
      <c r="AI1104" s="22"/>
      <c r="AJ1104" s="22"/>
    </row>
    <row r="1105" spans="1:36" s="18" customFormat="1" ht="28.5" customHeight="1">
      <c r="A1105" s="14">
        <v>1102</v>
      </c>
      <c r="B1105" s="1">
        <v>953</v>
      </c>
      <c r="C1105" s="24" t="s">
        <v>224</v>
      </c>
      <c r="D1105" s="22" t="s">
        <v>1537</v>
      </c>
      <c r="E1105" s="15">
        <v>0</v>
      </c>
      <c r="F1105" s="15">
        <v>144</v>
      </c>
      <c r="G1105" s="15">
        <f t="shared" si="107"/>
        <v>144</v>
      </c>
      <c r="H1105" s="15">
        <v>0</v>
      </c>
      <c r="I1105" s="15">
        <v>10</v>
      </c>
      <c r="J1105" s="15">
        <f t="shared" si="108"/>
        <v>10</v>
      </c>
      <c r="K1105" s="15">
        <v>0</v>
      </c>
      <c r="L1105" s="15">
        <v>10</v>
      </c>
      <c r="M1105" s="15">
        <f t="shared" si="109"/>
        <v>10</v>
      </c>
      <c r="N1105" s="36"/>
      <c r="O1105" s="36"/>
      <c r="P1105" s="36"/>
      <c r="Q1105" s="15">
        <f t="shared" si="111"/>
        <v>164</v>
      </c>
      <c r="R1105" s="22"/>
      <c r="S1105" s="22"/>
      <c r="T1105" s="22"/>
      <c r="U1105" s="22"/>
      <c r="V1105" s="22"/>
      <c r="W1105" s="22"/>
      <c r="X1105" s="22"/>
      <c r="Y1105" s="22"/>
      <c r="Z1105" s="22"/>
      <c r="AA1105" s="22"/>
      <c r="AB1105" s="22"/>
      <c r="AC1105" s="22"/>
      <c r="AD1105" s="22"/>
      <c r="AE1105" s="22"/>
      <c r="AF1105" s="22"/>
      <c r="AG1105" s="22"/>
      <c r="AH1105" s="22"/>
      <c r="AI1105" s="22"/>
      <c r="AJ1105" s="22"/>
    </row>
    <row r="1106" spans="1:36" ht="26.25" customHeight="1">
      <c r="A1106" s="19"/>
      <c r="B1106" s="10"/>
      <c r="C1106" s="20"/>
      <c r="D1106" s="10"/>
      <c r="E1106" s="36"/>
      <c r="F1106" s="37"/>
      <c r="G1106" s="37"/>
      <c r="H1106" s="37"/>
      <c r="I1106" s="37"/>
      <c r="J1106" s="37"/>
      <c r="K1106" s="37"/>
      <c r="L1106" s="37"/>
      <c r="M1106" s="37"/>
      <c r="N1106" s="37"/>
      <c r="O1106" s="37"/>
      <c r="P1106" s="37"/>
      <c r="Q1106" s="37"/>
      <c r="R1106" s="10"/>
      <c r="S1106" s="10"/>
      <c r="T1106" s="10"/>
      <c r="U1106" s="10"/>
      <c r="V1106" s="10"/>
      <c r="W1106" s="10"/>
      <c r="X1106" s="10"/>
      <c r="Y1106" s="10"/>
      <c r="Z1106" s="10"/>
      <c r="AA1106" s="10"/>
      <c r="AB1106" s="10"/>
      <c r="AC1106" s="10"/>
      <c r="AD1106" s="10"/>
      <c r="AE1106" s="10"/>
      <c r="AF1106" s="10"/>
      <c r="AG1106" s="10"/>
      <c r="AH1106" s="10"/>
      <c r="AI1106" s="10"/>
      <c r="AJ1106" s="10"/>
    </row>
    <row r="1107" spans="1:36" ht="26.25" customHeight="1">
      <c r="A1107" s="19"/>
      <c r="B1107" s="10"/>
      <c r="C1107" s="20"/>
      <c r="D1107" s="10"/>
      <c r="E1107" s="36"/>
      <c r="F1107" s="37"/>
      <c r="G1107" s="37"/>
      <c r="H1107" s="37"/>
      <c r="I1107" s="37"/>
      <c r="J1107" s="37"/>
      <c r="K1107" s="37"/>
      <c r="L1107" s="37"/>
      <c r="M1107" s="37"/>
      <c r="N1107" s="37"/>
      <c r="O1107" s="37"/>
      <c r="P1107" s="37"/>
      <c r="Q1107" s="37"/>
      <c r="R1107" s="10"/>
      <c r="S1107" s="10"/>
      <c r="T1107" s="10"/>
      <c r="U1107" s="10"/>
      <c r="V1107" s="10"/>
      <c r="W1107" s="10"/>
      <c r="X1107" s="10"/>
      <c r="Y1107" s="10"/>
      <c r="Z1107" s="10"/>
      <c r="AA1107" s="10"/>
      <c r="AB1107" s="10"/>
      <c r="AC1107" s="10"/>
      <c r="AD1107" s="10"/>
      <c r="AE1107" s="10"/>
      <c r="AF1107" s="10"/>
      <c r="AG1107" s="10"/>
      <c r="AH1107" s="10"/>
      <c r="AI1107" s="10"/>
      <c r="AJ1107" s="10"/>
    </row>
    <row r="1108" spans="1:36" ht="26.25" customHeight="1">
      <c r="A1108" s="19"/>
      <c r="B1108" s="10"/>
      <c r="C1108" s="20"/>
      <c r="D1108" s="10"/>
      <c r="E1108" s="36"/>
      <c r="F1108" s="37"/>
      <c r="G1108" s="37"/>
      <c r="H1108" s="37"/>
      <c r="I1108" s="37"/>
      <c r="J1108" s="37"/>
      <c r="K1108" s="37"/>
      <c r="L1108" s="37"/>
      <c r="M1108" s="37"/>
      <c r="N1108" s="37"/>
      <c r="O1108" s="37"/>
      <c r="P1108" s="37"/>
      <c r="Q1108" s="37"/>
      <c r="R1108" s="10"/>
      <c r="S1108" s="10"/>
      <c r="T1108" s="10"/>
      <c r="U1108" s="10"/>
      <c r="V1108" s="10"/>
      <c r="W1108" s="10"/>
      <c r="X1108" s="10"/>
      <c r="Y1108" s="10"/>
      <c r="Z1108" s="10"/>
      <c r="AA1108" s="10"/>
      <c r="AB1108" s="10"/>
      <c r="AC1108" s="10"/>
      <c r="AD1108" s="10"/>
      <c r="AE1108" s="10"/>
      <c r="AF1108" s="10"/>
      <c r="AG1108" s="10"/>
      <c r="AH1108" s="10"/>
      <c r="AI1108" s="10"/>
      <c r="AJ1108" s="10"/>
    </row>
    <row r="1109" spans="1:36" ht="26.25" customHeight="1">
      <c r="A1109" s="19"/>
      <c r="B1109" s="10"/>
      <c r="C1109" s="20"/>
      <c r="D1109" s="10"/>
      <c r="E1109" s="36"/>
      <c r="F1109" s="37"/>
      <c r="G1109" s="37"/>
      <c r="H1109" s="37"/>
      <c r="I1109" s="37"/>
      <c r="J1109" s="37"/>
      <c r="K1109" s="37"/>
      <c r="L1109" s="37"/>
      <c r="M1109" s="37"/>
      <c r="N1109" s="37"/>
      <c r="O1109" s="37"/>
      <c r="P1109" s="37"/>
      <c r="Q1109" s="37"/>
      <c r="R1109" s="10"/>
      <c r="S1109" s="10"/>
      <c r="T1109" s="10"/>
      <c r="U1109" s="10"/>
      <c r="V1109" s="10"/>
      <c r="W1109" s="10"/>
      <c r="X1109" s="10"/>
      <c r="Y1109" s="10"/>
      <c r="Z1109" s="10"/>
      <c r="AA1109" s="10"/>
      <c r="AB1109" s="10"/>
      <c r="AC1109" s="10"/>
      <c r="AD1109" s="10"/>
      <c r="AE1109" s="10"/>
      <c r="AF1109" s="10"/>
      <c r="AG1109" s="10"/>
      <c r="AH1109" s="10"/>
      <c r="AI1109" s="10"/>
      <c r="AJ1109" s="10"/>
    </row>
    <row r="1110" spans="1:36" ht="26.25" customHeight="1">
      <c r="A1110" s="19"/>
      <c r="B1110" s="10"/>
      <c r="C1110" s="20"/>
      <c r="D1110" s="10"/>
      <c r="E1110" s="36"/>
      <c r="F1110" s="37"/>
      <c r="G1110" s="37"/>
      <c r="H1110" s="37"/>
      <c r="I1110" s="37"/>
      <c r="J1110" s="37"/>
      <c r="K1110" s="37"/>
      <c r="L1110" s="37"/>
      <c r="M1110" s="37"/>
      <c r="N1110" s="37"/>
      <c r="O1110" s="37"/>
      <c r="P1110" s="37"/>
      <c r="Q1110" s="37"/>
      <c r="R1110" s="10"/>
      <c r="S1110" s="10"/>
      <c r="T1110" s="10"/>
      <c r="U1110" s="10"/>
      <c r="V1110" s="10"/>
      <c r="W1110" s="10"/>
      <c r="X1110" s="10"/>
      <c r="Y1110" s="10"/>
      <c r="Z1110" s="10"/>
      <c r="AA1110" s="10"/>
      <c r="AB1110" s="10"/>
      <c r="AC1110" s="10"/>
      <c r="AD1110" s="10"/>
      <c r="AE1110" s="10"/>
      <c r="AF1110" s="10"/>
      <c r="AG1110" s="10"/>
      <c r="AH1110" s="10"/>
      <c r="AI1110" s="10"/>
      <c r="AJ1110" s="10"/>
    </row>
    <row r="1111" spans="1:36" ht="26.25" customHeight="1">
      <c r="A1111" s="19"/>
      <c r="B1111" s="10"/>
      <c r="C1111" s="20"/>
      <c r="D1111" s="10"/>
      <c r="E1111" s="36"/>
      <c r="F1111" s="37"/>
      <c r="G1111" s="37"/>
      <c r="H1111" s="37"/>
      <c r="I1111" s="37"/>
      <c r="J1111" s="37"/>
      <c r="K1111" s="37"/>
      <c r="L1111" s="37"/>
      <c r="M1111" s="37"/>
      <c r="N1111" s="37"/>
      <c r="O1111" s="37"/>
      <c r="P1111" s="37"/>
      <c r="Q1111" s="37"/>
      <c r="R1111" s="10"/>
      <c r="S1111" s="10"/>
      <c r="T1111" s="10"/>
      <c r="U1111" s="10"/>
      <c r="V1111" s="10"/>
      <c r="W1111" s="10"/>
      <c r="X1111" s="10"/>
      <c r="Y1111" s="10"/>
      <c r="Z1111" s="10"/>
      <c r="AA1111" s="10"/>
      <c r="AB1111" s="10"/>
      <c r="AC1111" s="10"/>
      <c r="AD1111" s="10"/>
      <c r="AE1111" s="10"/>
      <c r="AF1111" s="10"/>
      <c r="AG1111" s="10"/>
      <c r="AH1111" s="10"/>
      <c r="AI1111" s="10"/>
      <c r="AJ1111" s="10"/>
    </row>
    <row r="1112" spans="1:36" ht="26.25" customHeight="1">
      <c r="A1112" s="19"/>
      <c r="B1112" s="10"/>
      <c r="C1112" s="20"/>
      <c r="D1112" s="10"/>
      <c r="E1112" s="36"/>
      <c r="F1112" s="37"/>
      <c r="G1112" s="37"/>
      <c r="H1112" s="37"/>
      <c r="I1112" s="37"/>
      <c r="J1112" s="37"/>
      <c r="K1112" s="37"/>
      <c r="L1112" s="37"/>
      <c r="M1112" s="37"/>
      <c r="N1112" s="37"/>
      <c r="O1112" s="37"/>
      <c r="P1112" s="37"/>
      <c r="Q1112" s="37"/>
      <c r="R1112" s="10"/>
      <c r="S1112" s="10"/>
      <c r="T1112" s="10"/>
      <c r="U1112" s="10"/>
      <c r="V1112" s="10"/>
      <c r="W1112" s="10"/>
      <c r="X1112" s="10"/>
      <c r="Y1112" s="10"/>
      <c r="Z1112" s="10"/>
      <c r="AA1112" s="10"/>
      <c r="AB1112" s="10"/>
      <c r="AC1112" s="10"/>
      <c r="AD1112" s="10"/>
      <c r="AE1112" s="10"/>
      <c r="AF1112" s="10"/>
      <c r="AG1112" s="10"/>
      <c r="AH1112" s="10"/>
      <c r="AI1112" s="10"/>
      <c r="AJ1112" s="10"/>
    </row>
    <row r="1113" spans="1:36" ht="26.25" customHeight="1">
      <c r="A1113" s="19"/>
      <c r="B1113" s="10"/>
      <c r="C1113" s="20"/>
      <c r="D1113" s="10"/>
      <c r="E1113" s="36"/>
      <c r="F1113" s="37"/>
      <c r="G1113" s="37"/>
      <c r="H1113" s="37"/>
      <c r="I1113" s="37"/>
      <c r="J1113" s="37"/>
      <c r="K1113" s="37"/>
      <c r="L1113" s="37"/>
      <c r="M1113" s="37"/>
      <c r="N1113" s="37"/>
      <c r="O1113" s="37"/>
      <c r="P1113" s="37"/>
      <c r="Q1113" s="37"/>
      <c r="R1113" s="10"/>
      <c r="S1113" s="10"/>
      <c r="T1113" s="10"/>
      <c r="U1113" s="10"/>
      <c r="V1113" s="10"/>
      <c r="W1113" s="10"/>
      <c r="X1113" s="10"/>
      <c r="Y1113" s="10"/>
      <c r="Z1113" s="10"/>
      <c r="AA1113" s="10"/>
      <c r="AB1113" s="10"/>
      <c r="AC1113" s="10"/>
      <c r="AD1113" s="10"/>
      <c r="AE1113" s="10"/>
      <c r="AF1113" s="10"/>
      <c r="AG1113" s="10"/>
      <c r="AH1113" s="10"/>
      <c r="AI1113" s="10"/>
      <c r="AJ1113" s="10"/>
    </row>
    <row r="1114" spans="1:36" ht="26.25" customHeight="1">
      <c r="A1114" s="19"/>
      <c r="B1114" s="10"/>
      <c r="C1114" s="20"/>
      <c r="D1114" s="10"/>
      <c r="E1114" s="36"/>
      <c r="F1114" s="37"/>
      <c r="G1114" s="37"/>
      <c r="H1114" s="37"/>
      <c r="I1114" s="37"/>
      <c r="J1114" s="37"/>
      <c r="K1114" s="37"/>
      <c r="L1114" s="37"/>
      <c r="M1114" s="37"/>
      <c r="N1114" s="37"/>
      <c r="O1114" s="37"/>
      <c r="P1114" s="37"/>
      <c r="Q1114" s="37"/>
      <c r="R1114" s="10"/>
      <c r="S1114" s="10"/>
      <c r="T1114" s="10"/>
      <c r="U1114" s="10"/>
      <c r="V1114" s="10"/>
      <c r="W1114" s="10"/>
      <c r="X1114" s="10"/>
      <c r="Y1114" s="10"/>
      <c r="Z1114" s="10"/>
      <c r="AA1114" s="10"/>
      <c r="AB1114" s="10"/>
      <c r="AC1114" s="10"/>
      <c r="AD1114" s="10"/>
      <c r="AE1114" s="10"/>
      <c r="AF1114" s="10"/>
      <c r="AG1114" s="10"/>
      <c r="AH1114" s="10"/>
      <c r="AI1114" s="10"/>
      <c r="AJ1114" s="10"/>
    </row>
    <row r="1115" spans="1:36" ht="26.25" customHeight="1">
      <c r="A1115" s="19"/>
      <c r="B1115" s="10"/>
      <c r="C1115" s="20"/>
      <c r="D1115" s="10"/>
      <c r="E1115" s="36"/>
      <c r="F1115" s="37"/>
      <c r="G1115" s="37"/>
      <c r="H1115" s="37"/>
      <c r="I1115" s="37"/>
      <c r="J1115" s="37"/>
      <c r="K1115" s="37"/>
      <c r="L1115" s="37"/>
      <c r="M1115" s="37"/>
      <c r="N1115" s="37"/>
      <c r="O1115" s="37"/>
      <c r="P1115" s="37"/>
      <c r="Q1115" s="37"/>
      <c r="R1115" s="10"/>
      <c r="S1115" s="10"/>
      <c r="T1115" s="10"/>
      <c r="U1115" s="10"/>
      <c r="V1115" s="10"/>
      <c r="W1115" s="10"/>
      <c r="X1115" s="10"/>
      <c r="Y1115" s="10"/>
      <c r="Z1115" s="10"/>
      <c r="AA1115" s="10"/>
      <c r="AB1115" s="10"/>
      <c r="AC1115" s="10"/>
      <c r="AD1115" s="10"/>
      <c r="AE1115" s="10"/>
      <c r="AF1115" s="10"/>
      <c r="AG1115" s="10"/>
      <c r="AH1115" s="10"/>
      <c r="AI1115" s="10"/>
      <c r="AJ1115" s="10"/>
    </row>
    <row r="1116" spans="1:36" ht="26.25" customHeight="1">
      <c r="A1116" s="19"/>
      <c r="B1116" s="10"/>
      <c r="C1116" s="20"/>
      <c r="D1116" s="10"/>
      <c r="E1116" s="36"/>
      <c r="F1116" s="37"/>
      <c r="G1116" s="37"/>
      <c r="H1116" s="37"/>
      <c r="I1116" s="37"/>
      <c r="J1116" s="37"/>
      <c r="K1116" s="37"/>
      <c r="L1116" s="37"/>
      <c r="M1116" s="37"/>
      <c r="N1116" s="37"/>
      <c r="O1116" s="37"/>
      <c r="P1116" s="37"/>
      <c r="Q1116" s="37"/>
      <c r="R1116" s="10"/>
      <c r="S1116" s="10"/>
      <c r="T1116" s="10"/>
      <c r="U1116" s="10"/>
      <c r="V1116" s="10"/>
      <c r="W1116" s="10"/>
      <c r="X1116" s="10"/>
      <c r="Y1116" s="10"/>
      <c r="Z1116" s="10"/>
      <c r="AA1116" s="10"/>
      <c r="AB1116" s="10"/>
      <c r="AC1116" s="10"/>
      <c r="AD1116" s="10"/>
      <c r="AE1116" s="10"/>
      <c r="AF1116" s="10"/>
      <c r="AG1116" s="10"/>
      <c r="AH1116" s="10"/>
      <c r="AI1116" s="10"/>
      <c r="AJ1116" s="10"/>
    </row>
    <row r="1117" spans="1:36" ht="26.25" customHeight="1">
      <c r="A1117" s="19"/>
      <c r="B1117" s="10"/>
      <c r="C1117" s="20"/>
      <c r="D1117" s="10"/>
      <c r="E1117" s="36"/>
      <c r="F1117" s="37"/>
      <c r="G1117" s="37"/>
      <c r="H1117" s="37"/>
      <c r="I1117" s="37"/>
      <c r="J1117" s="37"/>
      <c r="K1117" s="37"/>
      <c r="L1117" s="37"/>
      <c r="M1117" s="37"/>
      <c r="N1117" s="37"/>
      <c r="O1117" s="37"/>
      <c r="P1117" s="37"/>
      <c r="Q1117" s="37"/>
      <c r="R1117" s="10"/>
      <c r="S1117" s="10"/>
      <c r="T1117" s="10"/>
      <c r="U1117" s="10"/>
      <c r="V1117" s="10"/>
      <c r="W1117" s="10"/>
      <c r="X1117" s="10"/>
      <c r="Y1117" s="10"/>
      <c r="Z1117" s="10"/>
      <c r="AA1117" s="10"/>
      <c r="AB1117" s="10"/>
      <c r="AC1117" s="10"/>
      <c r="AD1117" s="10"/>
      <c r="AE1117" s="10"/>
      <c r="AF1117" s="10"/>
      <c r="AG1117" s="10"/>
      <c r="AH1117" s="10"/>
      <c r="AI1117" s="10"/>
      <c r="AJ1117" s="10"/>
    </row>
    <row r="1118" spans="1:36" ht="26.25" customHeight="1">
      <c r="A1118" s="19"/>
      <c r="B1118" s="10"/>
      <c r="C1118" s="20"/>
      <c r="D1118" s="10"/>
      <c r="E1118" s="36"/>
      <c r="F1118" s="37"/>
      <c r="G1118" s="37"/>
      <c r="H1118" s="37"/>
      <c r="I1118" s="37"/>
      <c r="J1118" s="37"/>
      <c r="K1118" s="37"/>
      <c r="L1118" s="37"/>
      <c r="M1118" s="37"/>
      <c r="N1118" s="37"/>
      <c r="O1118" s="37"/>
      <c r="P1118" s="37"/>
      <c r="Q1118" s="37"/>
      <c r="R1118" s="10"/>
      <c r="S1118" s="10"/>
      <c r="T1118" s="10"/>
      <c r="U1118" s="10"/>
      <c r="V1118" s="10"/>
      <c r="W1118" s="10"/>
      <c r="X1118" s="10"/>
      <c r="Y1118" s="10"/>
      <c r="Z1118" s="10"/>
      <c r="AA1118" s="10"/>
      <c r="AB1118" s="10"/>
      <c r="AC1118" s="10"/>
      <c r="AD1118" s="10"/>
      <c r="AE1118" s="10"/>
      <c r="AF1118" s="10"/>
      <c r="AG1118" s="10"/>
      <c r="AH1118" s="10"/>
      <c r="AI1118" s="10"/>
      <c r="AJ1118" s="10"/>
    </row>
    <row r="1119" spans="1:36" ht="26.25" customHeight="1">
      <c r="A1119" s="19"/>
      <c r="B1119" s="10"/>
      <c r="C1119" s="20"/>
      <c r="D1119" s="10"/>
      <c r="E1119" s="36"/>
      <c r="F1119" s="37"/>
      <c r="G1119" s="37"/>
      <c r="H1119" s="37"/>
      <c r="I1119" s="37"/>
      <c r="J1119" s="37"/>
      <c r="K1119" s="37"/>
      <c r="L1119" s="37"/>
      <c r="M1119" s="37"/>
      <c r="N1119" s="37"/>
      <c r="O1119" s="37"/>
      <c r="P1119" s="37"/>
      <c r="Q1119" s="37"/>
      <c r="R1119" s="10"/>
      <c r="S1119" s="10"/>
      <c r="T1119" s="10"/>
      <c r="U1119" s="10"/>
      <c r="V1119" s="10"/>
      <c r="W1119" s="10"/>
      <c r="X1119" s="10"/>
      <c r="Y1119" s="10"/>
      <c r="Z1119" s="10"/>
      <c r="AA1119" s="10"/>
      <c r="AB1119" s="10"/>
      <c r="AC1119" s="10"/>
      <c r="AD1119" s="10"/>
      <c r="AE1119" s="10"/>
      <c r="AF1119" s="10"/>
      <c r="AG1119" s="10"/>
      <c r="AH1119" s="10"/>
      <c r="AI1119" s="10"/>
      <c r="AJ1119" s="10"/>
    </row>
    <row r="1120" spans="1:36" ht="26.25" customHeight="1">
      <c r="A1120" s="19"/>
      <c r="B1120" s="10"/>
      <c r="C1120" s="20"/>
      <c r="D1120" s="10"/>
      <c r="E1120" s="36"/>
      <c r="F1120" s="37"/>
      <c r="G1120" s="37"/>
      <c r="H1120" s="37"/>
      <c r="I1120" s="37"/>
      <c r="J1120" s="37"/>
      <c r="K1120" s="37"/>
      <c r="L1120" s="37"/>
      <c r="M1120" s="37"/>
      <c r="N1120" s="37"/>
      <c r="O1120" s="37"/>
      <c r="P1120" s="37"/>
      <c r="Q1120" s="37"/>
      <c r="R1120" s="10"/>
      <c r="S1120" s="10"/>
      <c r="T1120" s="10"/>
      <c r="U1120" s="10"/>
      <c r="V1120" s="10"/>
      <c r="W1120" s="10"/>
      <c r="X1120" s="10"/>
      <c r="Y1120" s="10"/>
      <c r="Z1120" s="10"/>
      <c r="AA1120" s="10"/>
      <c r="AB1120" s="10"/>
      <c r="AC1120" s="10"/>
      <c r="AD1120" s="10"/>
      <c r="AE1120" s="10"/>
      <c r="AF1120" s="10"/>
      <c r="AG1120" s="10"/>
      <c r="AH1120" s="10"/>
      <c r="AI1120" s="10"/>
      <c r="AJ1120" s="10"/>
    </row>
    <row r="1121" spans="1:36" ht="25.5" customHeight="1">
      <c r="A1121" s="19"/>
      <c r="B1121" s="10"/>
      <c r="C1121" s="20"/>
      <c r="D1121" s="10"/>
      <c r="E1121" s="36"/>
      <c r="F1121" s="37"/>
      <c r="G1121" s="37"/>
      <c r="H1121" s="37"/>
      <c r="I1121" s="37"/>
      <c r="J1121" s="37"/>
      <c r="K1121" s="37"/>
      <c r="L1121" s="37"/>
      <c r="M1121" s="37"/>
      <c r="N1121" s="37"/>
      <c r="O1121" s="37"/>
      <c r="P1121" s="37"/>
      <c r="Q1121" s="37"/>
      <c r="R1121" s="10"/>
      <c r="S1121" s="10"/>
      <c r="T1121" s="10"/>
      <c r="U1121" s="10"/>
      <c r="V1121" s="10"/>
      <c r="W1121" s="10"/>
      <c r="X1121" s="10"/>
      <c r="Y1121" s="10"/>
      <c r="Z1121" s="10"/>
      <c r="AA1121" s="10"/>
      <c r="AB1121" s="10"/>
      <c r="AC1121" s="10"/>
      <c r="AD1121" s="10"/>
      <c r="AE1121" s="10"/>
      <c r="AF1121" s="10"/>
      <c r="AG1121" s="10"/>
      <c r="AH1121" s="10"/>
      <c r="AI1121" s="10"/>
      <c r="AJ1121" s="10"/>
    </row>
    <row r="1122" spans="1:36" ht="25.5" customHeight="1">
      <c r="A1122" s="19"/>
      <c r="B1122" s="10"/>
      <c r="C1122" s="20"/>
      <c r="D1122" s="10"/>
      <c r="E1122" s="36"/>
      <c r="F1122" s="37"/>
      <c r="G1122" s="37"/>
      <c r="H1122" s="37"/>
      <c r="I1122" s="37"/>
      <c r="J1122" s="37"/>
      <c r="K1122" s="37"/>
      <c r="L1122" s="37"/>
      <c r="M1122" s="37"/>
      <c r="N1122" s="37"/>
      <c r="O1122" s="37"/>
      <c r="P1122" s="37"/>
      <c r="Q1122" s="37"/>
      <c r="R1122" s="10"/>
      <c r="S1122" s="10"/>
      <c r="T1122" s="10"/>
      <c r="U1122" s="10"/>
      <c r="V1122" s="10"/>
      <c r="W1122" s="10"/>
      <c r="X1122" s="10"/>
      <c r="Y1122" s="10"/>
      <c r="Z1122" s="10"/>
      <c r="AA1122" s="10"/>
      <c r="AB1122" s="10"/>
      <c r="AC1122" s="10"/>
      <c r="AD1122" s="10"/>
      <c r="AE1122" s="10"/>
      <c r="AF1122" s="10"/>
      <c r="AG1122" s="10"/>
      <c r="AH1122" s="10"/>
      <c r="AI1122" s="10"/>
      <c r="AJ1122" s="10"/>
    </row>
    <row r="1123" spans="1:36" ht="25.5" customHeight="1">
      <c r="A1123" s="19"/>
      <c r="B1123" s="10"/>
      <c r="C1123" s="20"/>
      <c r="D1123" s="10"/>
      <c r="E1123" s="36"/>
      <c r="F1123" s="37"/>
      <c r="G1123" s="37"/>
      <c r="H1123" s="37"/>
      <c r="I1123" s="37"/>
      <c r="J1123" s="37"/>
      <c r="K1123" s="37"/>
      <c r="L1123" s="37"/>
      <c r="M1123" s="37"/>
      <c r="N1123" s="37"/>
      <c r="O1123" s="37"/>
      <c r="P1123" s="37"/>
      <c r="Q1123" s="37"/>
      <c r="R1123" s="10"/>
      <c r="S1123" s="10"/>
      <c r="T1123" s="10"/>
      <c r="U1123" s="10"/>
      <c r="V1123" s="10"/>
      <c r="W1123" s="10"/>
      <c r="X1123" s="10"/>
      <c r="Y1123" s="10"/>
      <c r="Z1123" s="10"/>
      <c r="AA1123" s="10"/>
      <c r="AB1123" s="10"/>
      <c r="AC1123" s="10"/>
      <c r="AD1123" s="10"/>
      <c r="AE1123" s="10"/>
      <c r="AF1123" s="10"/>
      <c r="AG1123" s="10"/>
      <c r="AH1123" s="10"/>
      <c r="AI1123" s="10"/>
      <c r="AJ1123" s="10"/>
    </row>
    <row r="1124" spans="1:36" ht="25.5" customHeight="1">
      <c r="A1124" s="19"/>
      <c r="B1124" s="10"/>
      <c r="C1124" s="20"/>
      <c r="D1124" s="10"/>
      <c r="E1124" s="36"/>
      <c r="F1124" s="37"/>
      <c r="G1124" s="37"/>
      <c r="H1124" s="37"/>
      <c r="I1124" s="37"/>
      <c r="J1124" s="37"/>
      <c r="K1124" s="37"/>
      <c r="L1124" s="37"/>
      <c r="M1124" s="37"/>
      <c r="N1124" s="37"/>
      <c r="O1124" s="37"/>
      <c r="P1124" s="37"/>
      <c r="Q1124" s="37"/>
      <c r="R1124" s="10"/>
      <c r="S1124" s="10"/>
      <c r="T1124" s="10"/>
      <c r="U1124" s="10"/>
      <c r="V1124" s="10"/>
      <c r="W1124" s="10"/>
      <c r="X1124" s="10"/>
      <c r="Y1124" s="10"/>
      <c r="Z1124" s="10"/>
      <c r="AA1124" s="10"/>
      <c r="AB1124" s="10"/>
      <c r="AC1124" s="10"/>
      <c r="AD1124" s="10"/>
      <c r="AE1124" s="10"/>
      <c r="AF1124" s="10"/>
      <c r="AG1124" s="10"/>
      <c r="AH1124" s="10"/>
      <c r="AI1124" s="10"/>
      <c r="AJ1124" s="10"/>
    </row>
    <row r="1125" spans="1:36" ht="25.5" customHeight="1">
      <c r="A1125" s="19"/>
      <c r="B1125" s="10"/>
      <c r="C1125" s="20"/>
      <c r="D1125" s="10"/>
      <c r="E1125" s="36"/>
      <c r="F1125" s="37"/>
      <c r="G1125" s="37"/>
      <c r="H1125" s="37"/>
      <c r="I1125" s="37"/>
      <c r="J1125" s="37"/>
      <c r="K1125" s="37"/>
      <c r="L1125" s="37"/>
      <c r="M1125" s="37"/>
      <c r="N1125" s="37"/>
      <c r="O1125" s="37"/>
      <c r="P1125" s="37"/>
      <c r="Q1125" s="37"/>
      <c r="R1125" s="10"/>
      <c r="S1125" s="10"/>
      <c r="T1125" s="10"/>
      <c r="U1125" s="10"/>
      <c r="V1125" s="10"/>
      <c r="W1125" s="10"/>
      <c r="X1125" s="10"/>
      <c r="Y1125" s="10"/>
      <c r="Z1125" s="10"/>
      <c r="AA1125" s="10"/>
      <c r="AB1125" s="10"/>
      <c r="AC1125" s="10"/>
      <c r="AD1125" s="10"/>
      <c r="AE1125" s="10"/>
      <c r="AF1125" s="10"/>
      <c r="AG1125" s="10"/>
      <c r="AH1125" s="10"/>
      <c r="AI1125" s="10"/>
      <c r="AJ1125" s="10"/>
    </row>
    <row r="1126" spans="1:36" ht="25.5" customHeight="1">
      <c r="A1126" s="19"/>
      <c r="B1126" s="10"/>
      <c r="C1126" s="20"/>
      <c r="D1126" s="10"/>
      <c r="E1126" s="36"/>
      <c r="F1126" s="37"/>
      <c r="G1126" s="37"/>
      <c r="H1126" s="37"/>
      <c r="I1126" s="37"/>
      <c r="J1126" s="37"/>
      <c r="K1126" s="37"/>
      <c r="L1126" s="37"/>
      <c r="M1126" s="37"/>
      <c r="N1126" s="37"/>
      <c r="O1126" s="37"/>
      <c r="P1126" s="37"/>
      <c r="Q1126" s="37"/>
      <c r="R1126" s="10"/>
      <c r="S1126" s="10"/>
      <c r="T1126" s="10"/>
      <c r="U1126" s="10"/>
      <c r="V1126" s="10"/>
      <c r="W1126" s="10"/>
      <c r="X1126" s="10"/>
      <c r="Y1126" s="10"/>
      <c r="Z1126" s="10"/>
      <c r="AA1126" s="10"/>
      <c r="AB1126" s="10"/>
      <c r="AC1126" s="10"/>
      <c r="AD1126" s="10"/>
      <c r="AE1126" s="10"/>
      <c r="AF1126" s="10"/>
      <c r="AG1126" s="10"/>
      <c r="AH1126" s="10"/>
      <c r="AI1126" s="10"/>
      <c r="AJ1126" s="10"/>
    </row>
    <row r="1127" spans="1:36" ht="25.5" customHeight="1">
      <c r="A1127" s="19"/>
      <c r="B1127" s="10"/>
      <c r="C1127" s="20"/>
      <c r="D1127" s="10"/>
      <c r="E1127" s="36"/>
      <c r="F1127" s="37"/>
      <c r="G1127" s="37"/>
      <c r="H1127" s="37"/>
      <c r="I1127" s="37"/>
      <c r="J1127" s="37"/>
      <c r="K1127" s="37"/>
      <c r="L1127" s="37"/>
      <c r="M1127" s="37"/>
      <c r="N1127" s="37"/>
      <c r="O1127" s="37"/>
      <c r="P1127" s="37"/>
      <c r="Q1127" s="37"/>
      <c r="R1127" s="10"/>
      <c r="S1127" s="10"/>
      <c r="T1127" s="10"/>
      <c r="U1127" s="10"/>
      <c r="V1127" s="10"/>
      <c r="W1127" s="10"/>
      <c r="X1127" s="10"/>
      <c r="Y1127" s="10"/>
      <c r="Z1127" s="10"/>
      <c r="AA1127" s="10"/>
      <c r="AB1127" s="10"/>
      <c r="AC1127" s="10"/>
      <c r="AD1127" s="10"/>
      <c r="AE1127" s="10"/>
      <c r="AF1127" s="10"/>
      <c r="AG1127" s="10"/>
      <c r="AH1127" s="10"/>
      <c r="AI1127" s="10"/>
      <c r="AJ1127" s="10"/>
    </row>
    <row r="1128" spans="1:36" ht="25.5" customHeight="1">
      <c r="A1128" s="19"/>
      <c r="B1128" s="10"/>
      <c r="C1128" s="20"/>
      <c r="D1128" s="10"/>
      <c r="E1128" s="36"/>
      <c r="F1128" s="37"/>
      <c r="G1128" s="37"/>
      <c r="H1128" s="37"/>
      <c r="I1128" s="37"/>
      <c r="J1128" s="37"/>
      <c r="K1128" s="37"/>
      <c r="L1128" s="37"/>
      <c r="M1128" s="37"/>
      <c r="N1128" s="37"/>
      <c r="O1128" s="37"/>
      <c r="P1128" s="37"/>
      <c r="Q1128" s="37"/>
      <c r="R1128" s="10"/>
      <c r="S1128" s="10"/>
      <c r="T1128" s="10"/>
      <c r="U1128" s="10"/>
      <c r="V1128" s="10"/>
      <c r="W1128" s="10"/>
      <c r="X1128" s="10"/>
      <c r="Y1128" s="10"/>
      <c r="Z1128" s="10"/>
      <c r="AA1128" s="10"/>
      <c r="AB1128" s="10"/>
      <c r="AC1128" s="10"/>
      <c r="AD1128" s="10"/>
      <c r="AE1128" s="10"/>
      <c r="AF1128" s="10"/>
      <c r="AG1128" s="10"/>
      <c r="AH1128" s="10"/>
      <c r="AI1128" s="10"/>
      <c r="AJ1128" s="10"/>
    </row>
    <row r="1129" spans="1:36" ht="25.5" customHeight="1">
      <c r="A1129" s="19"/>
      <c r="B1129" s="10"/>
      <c r="C1129" s="20"/>
      <c r="D1129" s="10"/>
      <c r="E1129" s="36"/>
      <c r="F1129" s="37"/>
      <c r="G1129" s="37"/>
      <c r="H1129" s="37"/>
      <c r="I1129" s="37"/>
      <c r="J1129" s="37"/>
      <c r="K1129" s="37"/>
      <c r="L1129" s="37"/>
      <c r="M1129" s="37"/>
      <c r="N1129" s="37"/>
      <c r="O1129" s="37"/>
      <c r="P1129" s="37"/>
      <c r="Q1129" s="37"/>
      <c r="R1129" s="10"/>
      <c r="S1129" s="10"/>
      <c r="T1129" s="10"/>
      <c r="U1129" s="10"/>
      <c r="V1129" s="10"/>
      <c r="W1129" s="10"/>
      <c r="X1129" s="10"/>
      <c r="Y1129" s="10"/>
      <c r="Z1129" s="10"/>
      <c r="AA1129" s="10"/>
      <c r="AB1129" s="10"/>
      <c r="AC1129" s="10"/>
      <c r="AD1129" s="10"/>
      <c r="AE1129" s="10"/>
      <c r="AF1129" s="10"/>
      <c r="AG1129" s="10"/>
      <c r="AH1129" s="10"/>
      <c r="AI1129" s="10"/>
      <c r="AJ1129" s="10"/>
    </row>
    <row r="1130" spans="1:36" ht="25.5" customHeight="1">
      <c r="A1130" s="19"/>
      <c r="B1130" s="10"/>
      <c r="C1130" s="20"/>
      <c r="D1130" s="10"/>
      <c r="E1130" s="36"/>
      <c r="F1130" s="37"/>
      <c r="G1130" s="37"/>
      <c r="H1130" s="37"/>
      <c r="I1130" s="37"/>
      <c r="J1130" s="37"/>
      <c r="K1130" s="37"/>
      <c r="L1130" s="37"/>
      <c r="M1130" s="37"/>
      <c r="N1130" s="37"/>
      <c r="O1130" s="37"/>
      <c r="P1130" s="37"/>
      <c r="Q1130" s="37"/>
      <c r="R1130" s="10"/>
      <c r="S1130" s="10"/>
      <c r="T1130" s="10"/>
      <c r="U1130" s="10"/>
      <c r="V1130" s="10"/>
      <c r="W1130" s="10"/>
      <c r="X1130" s="10"/>
      <c r="Y1130" s="10"/>
      <c r="Z1130" s="10"/>
      <c r="AA1130" s="10"/>
      <c r="AB1130" s="10"/>
      <c r="AC1130" s="10"/>
      <c r="AD1130" s="10"/>
      <c r="AE1130" s="10"/>
      <c r="AF1130" s="10"/>
      <c r="AG1130" s="10"/>
      <c r="AH1130" s="10"/>
      <c r="AI1130" s="10"/>
      <c r="AJ1130" s="10"/>
    </row>
    <row r="1131" spans="1:36" ht="25.5" customHeight="1">
      <c r="A1131" s="19"/>
      <c r="B1131" s="10"/>
      <c r="C1131" s="20"/>
      <c r="D1131" s="10"/>
      <c r="E1131" s="36"/>
      <c r="F1131" s="37"/>
      <c r="G1131" s="37"/>
      <c r="H1131" s="37"/>
      <c r="I1131" s="37"/>
      <c r="J1131" s="37"/>
      <c r="K1131" s="37"/>
      <c r="L1131" s="37"/>
      <c r="M1131" s="37"/>
      <c r="N1131" s="37"/>
      <c r="O1131" s="37"/>
      <c r="P1131" s="37"/>
      <c r="Q1131" s="37"/>
      <c r="R1131" s="10"/>
      <c r="S1131" s="10"/>
      <c r="T1131" s="10"/>
      <c r="U1131" s="10"/>
      <c r="V1131" s="10"/>
      <c r="W1131" s="10"/>
      <c r="X1131" s="10"/>
      <c r="Y1131" s="10"/>
      <c r="Z1131" s="10"/>
      <c r="AA1131" s="10"/>
      <c r="AB1131" s="10"/>
      <c r="AC1131" s="10"/>
      <c r="AD1131" s="10"/>
      <c r="AE1131" s="10"/>
      <c r="AF1131" s="10"/>
      <c r="AG1131" s="10"/>
      <c r="AH1131" s="10"/>
      <c r="AI1131" s="10"/>
      <c r="AJ1131" s="10"/>
    </row>
    <row r="1132" spans="1:36" ht="25.5" customHeight="1">
      <c r="A1132" s="19"/>
      <c r="B1132" s="10"/>
      <c r="C1132" s="20"/>
      <c r="D1132" s="10"/>
      <c r="E1132" s="36"/>
      <c r="F1132" s="37"/>
      <c r="G1132" s="37"/>
      <c r="H1132" s="37"/>
      <c r="I1132" s="37"/>
      <c r="J1132" s="37"/>
      <c r="K1132" s="37"/>
      <c r="L1132" s="37"/>
      <c r="M1132" s="37"/>
      <c r="N1132" s="37"/>
      <c r="O1132" s="37"/>
      <c r="P1132" s="37"/>
      <c r="Q1132" s="37"/>
      <c r="R1132" s="10"/>
      <c r="S1132" s="10"/>
      <c r="T1132" s="10"/>
      <c r="U1132" s="10"/>
      <c r="V1132" s="10"/>
      <c r="W1132" s="10"/>
      <c r="X1132" s="10"/>
      <c r="Y1132" s="10"/>
      <c r="Z1132" s="10"/>
      <c r="AA1132" s="10"/>
      <c r="AB1132" s="10"/>
      <c r="AC1132" s="10"/>
      <c r="AD1132" s="10"/>
      <c r="AE1132" s="10"/>
      <c r="AF1132" s="10"/>
      <c r="AG1132" s="10"/>
      <c r="AH1132" s="10"/>
      <c r="AI1132" s="10"/>
      <c r="AJ1132" s="10"/>
    </row>
    <row r="1133" spans="1:36" ht="25.5" customHeight="1">
      <c r="A1133" s="19"/>
      <c r="B1133" s="10"/>
      <c r="C1133" s="20"/>
      <c r="D1133" s="10"/>
      <c r="E1133" s="36"/>
      <c r="F1133" s="37"/>
      <c r="G1133" s="37"/>
      <c r="H1133" s="37"/>
      <c r="I1133" s="37"/>
      <c r="J1133" s="37"/>
      <c r="K1133" s="37"/>
      <c r="L1133" s="37"/>
      <c r="M1133" s="37"/>
      <c r="N1133" s="37"/>
      <c r="O1133" s="37"/>
      <c r="P1133" s="37"/>
      <c r="Q1133" s="37"/>
      <c r="R1133" s="10"/>
      <c r="S1133" s="10"/>
      <c r="T1133" s="10"/>
      <c r="U1133" s="10"/>
      <c r="V1133" s="10"/>
      <c r="W1133" s="10"/>
      <c r="X1133" s="10"/>
      <c r="Y1133" s="10"/>
      <c r="Z1133" s="10"/>
      <c r="AA1133" s="10"/>
      <c r="AB1133" s="10"/>
      <c r="AC1133" s="10"/>
      <c r="AD1133" s="10"/>
      <c r="AE1133" s="10"/>
      <c r="AF1133" s="10"/>
      <c r="AG1133" s="10"/>
      <c r="AH1133" s="10"/>
      <c r="AI1133" s="10"/>
      <c r="AJ1133" s="10"/>
    </row>
    <row r="1134" spans="1:36" ht="25.5" customHeight="1">
      <c r="A1134" s="19"/>
      <c r="B1134" s="10"/>
      <c r="C1134" s="20"/>
      <c r="D1134" s="10"/>
      <c r="E1134" s="36"/>
      <c r="F1134" s="37"/>
      <c r="G1134" s="37"/>
      <c r="H1134" s="37"/>
      <c r="I1134" s="37"/>
      <c r="J1134" s="37"/>
      <c r="K1134" s="37"/>
      <c r="L1134" s="37"/>
      <c r="M1134" s="37"/>
      <c r="N1134" s="37"/>
      <c r="O1134" s="37"/>
      <c r="P1134" s="37"/>
      <c r="Q1134" s="37"/>
      <c r="R1134" s="10"/>
      <c r="S1134" s="10"/>
      <c r="T1134" s="10"/>
      <c r="U1134" s="10"/>
      <c r="V1134" s="10"/>
      <c r="W1134" s="10"/>
      <c r="X1134" s="10"/>
      <c r="Y1134" s="10"/>
      <c r="Z1134" s="10"/>
      <c r="AA1134" s="10"/>
      <c r="AB1134" s="10"/>
      <c r="AC1134" s="10"/>
      <c r="AD1134" s="10"/>
      <c r="AE1134" s="10"/>
      <c r="AF1134" s="10"/>
      <c r="AG1134" s="10"/>
      <c r="AH1134" s="10"/>
      <c r="AI1134" s="10"/>
      <c r="AJ1134" s="10"/>
    </row>
    <row r="1135" spans="1:36" ht="25.5" customHeight="1">
      <c r="A1135" s="19"/>
      <c r="B1135" s="10"/>
      <c r="C1135" s="20"/>
      <c r="D1135" s="10"/>
      <c r="E1135" s="36"/>
      <c r="F1135" s="37"/>
      <c r="G1135" s="37"/>
      <c r="H1135" s="37"/>
      <c r="I1135" s="37"/>
      <c r="J1135" s="37"/>
      <c r="K1135" s="37"/>
      <c r="L1135" s="37"/>
      <c r="M1135" s="37"/>
      <c r="N1135" s="37"/>
      <c r="O1135" s="37"/>
      <c r="P1135" s="37"/>
      <c r="Q1135" s="37"/>
      <c r="R1135" s="10"/>
      <c r="S1135" s="10"/>
      <c r="T1135" s="10"/>
      <c r="U1135" s="10"/>
      <c r="V1135" s="10"/>
      <c r="W1135" s="10"/>
      <c r="X1135" s="10"/>
      <c r="Y1135" s="10"/>
      <c r="Z1135" s="10"/>
      <c r="AA1135" s="10"/>
      <c r="AB1135" s="10"/>
      <c r="AC1135" s="10"/>
      <c r="AD1135" s="10"/>
      <c r="AE1135" s="10"/>
      <c r="AF1135" s="10"/>
      <c r="AG1135" s="10"/>
      <c r="AH1135" s="10"/>
      <c r="AI1135" s="10"/>
      <c r="AJ1135" s="10"/>
    </row>
    <row r="1136" spans="1:36" ht="25.5" customHeight="1">
      <c r="A1136" s="19"/>
      <c r="B1136" s="10"/>
      <c r="C1136" s="20"/>
      <c r="D1136" s="10"/>
      <c r="E1136" s="36"/>
      <c r="F1136" s="37"/>
      <c r="G1136" s="37"/>
      <c r="H1136" s="37"/>
      <c r="I1136" s="37"/>
      <c r="J1136" s="37"/>
      <c r="K1136" s="37"/>
      <c r="L1136" s="37"/>
      <c r="M1136" s="37"/>
      <c r="N1136" s="37"/>
      <c r="O1136" s="37"/>
      <c r="P1136" s="37"/>
      <c r="Q1136" s="37"/>
      <c r="R1136" s="10"/>
      <c r="S1136" s="10"/>
      <c r="T1136" s="10"/>
      <c r="U1136" s="10"/>
      <c r="V1136" s="10"/>
      <c r="W1136" s="10"/>
      <c r="X1136" s="10"/>
      <c r="Y1136" s="10"/>
      <c r="Z1136" s="10"/>
      <c r="AA1136" s="10"/>
      <c r="AB1136" s="10"/>
      <c r="AC1136" s="10"/>
      <c r="AD1136" s="10"/>
      <c r="AE1136" s="10"/>
      <c r="AF1136" s="10"/>
      <c r="AG1136" s="10"/>
      <c r="AH1136" s="10"/>
      <c r="AI1136" s="10"/>
      <c r="AJ1136" s="10"/>
    </row>
    <row r="1137" spans="1:36" ht="25.5" customHeight="1">
      <c r="A1137" s="19"/>
      <c r="B1137" s="10"/>
      <c r="C1137" s="20"/>
      <c r="D1137" s="10"/>
      <c r="E1137" s="36"/>
      <c r="F1137" s="37"/>
      <c r="G1137" s="37"/>
      <c r="H1137" s="37"/>
      <c r="I1137" s="37"/>
      <c r="J1137" s="37"/>
      <c r="K1137" s="37"/>
      <c r="L1137" s="37"/>
      <c r="M1137" s="37"/>
      <c r="N1137" s="37"/>
      <c r="O1137" s="37"/>
      <c r="P1137" s="37"/>
      <c r="Q1137" s="37"/>
      <c r="R1137" s="10"/>
      <c r="S1137" s="10"/>
      <c r="T1137" s="10"/>
      <c r="U1137" s="10"/>
      <c r="V1137" s="10"/>
      <c r="W1137" s="10"/>
      <c r="X1137" s="10"/>
      <c r="Y1137" s="10"/>
      <c r="Z1137" s="10"/>
      <c r="AA1137" s="10"/>
      <c r="AB1137" s="10"/>
      <c r="AC1137" s="10"/>
      <c r="AD1137" s="10"/>
      <c r="AE1137" s="10"/>
      <c r="AF1137" s="10"/>
      <c r="AG1137" s="10"/>
      <c r="AH1137" s="10"/>
      <c r="AI1137" s="10"/>
      <c r="AJ1137" s="10"/>
    </row>
    <row r="1138" spans="1:36" ht="25.5" customHeight="1">
      <c r="A1138" s="19"/>
      <c r="B1138" s="10"/>
      <c r="C1138" s="20"/>
      <c r="D1138" s="10"/>
      <c r="E1138" s="36"/>
      <c r="F1138" s="37"/>
      <c r="G1138" s="37"/>
      <c r="H1138" s="37"/>
      <c r="I1138" s="37"/>
      <c r="J1138" s="37"/>
      <c r="K1138" s="37"/>
      <c r="L1138" s="37"/>
      <c r="M1138" s="37"/>
      <c r="N1138" s="37"/>
      <c r="O1138" s="37"/>
      <c r="P1138" s="37"/>
      <c r="Q1138" s="37"/>
      <c r="R1138" s="10"/>
      <c r="S1138" s="10"/>
      <c r="T1138" s="10"/>
      <c r="U1138" s="10"/>
      <c r="V1138" s="10"/>
      <c r="W1138" s="10"/>
      <c r="X1138" s="10"/>
      <c r="Y1138" s="10"/>
      <c r="Z1138" s="10"/>
      <c r="AA1138" s="10"/>
      <c r="AB1138" s="10"/>
      <c r="AC1138" s="10"/>
      <c r="AD1138" s="10"/>
      <c r="AE1138" s="10"/>
      <c r="AF1138" s="10"/>
      <c r="AG1138" s="10"/>
      <c r="AH1138" s="10"/>
      <c r="AI1138" s="10"/>
      <c r="AJ1138" s="10"/>
    </row>
    <row r="1140" spans="1:36">
      <c r="E1140" s="72">
        <f t="shared" ref="E1140:Q1140" si="112">SUM(E4:E1139)</f>
        <v>2992030.1400000006</v>
      </c>
      <c r="F1140" s="73">
        <f t="shared" si="112"/>
        <v>3202372.24</v>
      </c>
      <c r="G1140" s="73">
        <f t="shared" si="112"/>
        <v>6194402.379999999</v>
      </c>
      <c r="H1140" s="73">
        <f t="shared" si="112"/>
        <v>52805</v>
      </c>
      <c r="I1140" s="73">
        <f t="shared" si="112"/>
        <v>17875</v>
      </c>
      <c r="J1140" s="73">
        <f t="shared" si="112"/>
        <v>70680</v>
      </c>
      <c r="K1140" s="73">
        <f t="shared" si="112"/>
        <v>63145</v>
      </c>
      <c r="L1140" s="73">
        <f t="shared" si="112"/>
        <v>18012</v>
      </c>
      <c r="M1140" s="73">
        <f t="shared" si="112"/>
        <v>81157</v>
      </c>
      <c r="N1140" s="73">
        <f t="shared" si="112"/>
        <v>93942</v>
      </c>
      <c r="O1140" s="73">
        <f t="shared" si="112"/>
        <v>0</v>
      </c>
      <c r="P1140" s="73">
        <f t="shared" si="112"/>
        <v>93942</v>
      </c>
      <c r="Q1140" s="73">
        <f t="shared" si="112"/>
        <v>6440181.379999999</v>
      </c>
    </row>
  </sheetData>
  <mergeCells count="16">
    <mergeCell ref="A1:A3"/>
    <mergeCell ref="B1:B3"/>
    <mergeCell ref="C1:C3"/>
    <mergeCell ref="D1:D3"/>
    <mergeCell ref="E1:Q1"/>
    <mergeCell ref="S1:AE1"/>
    <mergeCell ref="AF1:AJ1"/>
    <mergeCell ref="E2:G2"/>
    <mergeCell ref="H2:J2"/>
    <mergeCell ref="K2:M2"/>
    <mergeCell ref="N2:P2"/>
    <mergeCell ref="S2:U2"/>
    <mergeCell ref="V2:X2"/>
    <mergeCell ref="Y2:AA2"/>
    <mergeCell ref="AB2:AD2"/>
    <mergeCell ref="R1:R3"/>
  </mergeCells>
  <pageMargins left="0.73" right="0.73" top="0.27" bottom="0.49" header="0.3" footer="0.3"/>
  <pageSetup paperSize="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activeCell="I99" sqref="I99"/>
    </sheetView>
  </sheetViews>
  <sheetFormatPr defaultColWidth="9.28515625" defaultRowHeight="14.25"/>
  <cols>
    <col min="1" max="1" width="5.42578125" style="67" bestFit="1" customWidth="1"/>
    <col min="2" max="2" width="9.7109375" style="67" customWidth="1"/>
    <col min="3" max="4" width="11" style="67" bestFit="1" customWidth="1"/>
    <col min="5" max="13" width="9.7109375" style="67" customWidth="1"/>
    <col min="14" max="14" width="11" style="67" bestFit="1" customWidth="1"/>
    <col min="15" max="16384" width="9.28515625" style="67"/>
  </cols>
  <sheetData>
    <row r="1" spans="1:14">
      <c r="A1" s="88" t="s">
        <v>1540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30" customHeight="1">
      <c r="A2" s="90" t="s">
        <v>1542</v>
      </c>
      <c r="B2" s="89" t="s">
        <v>12</v>
      </c>
      <c r="C2" s="89"/>
      <c r="D2" s="89"/>
      <c r="E2" s="89" t="s">
        <v>13</v>
      </c>
      <c r="F2" s="89"/>
      <c r="G2" s="89"/>
      <c r="H2" s="89" t="s">
        <v>14</v>
      </c>
      <c r="I2" s="89"/>
      <c r="J2" s="89"/>
      <c r="K2" s="89" t="s">
        <v>15</v>
      </c>
      <c r="L2" s="89"/>
      <c r="M2" s="89"/>
      <c r="N2" s="68" t="s">
        <v>16</v>
      </c>
    </row>
    <row r="3" spans="1:14" ht="27.75" customHeight="1">
      <c r="A3" s="91"/>
      <c r="B3" s="68" t="s">
        <v>22</v>
      </c>
      <c r="C3" s="68" t="s">
        <v>23</v>
      </c>
      <c r="D3" s="68" t="s">
        <v>21</v>
      </c>
      <c r="E3" s="68" t="s">
        <v>22</v>
      </c>
      <c r="F3" s="68" t="s">
        <v>23</v>
      </c>
      <c r="G3" s="68" t="s">
        <v>21</v>
      </c>
      <c r="H3" s="68" t="s">
        <v>22</v>
      </c>
      <c r="I3" s="68" t="s">
        <v>23</v>
      </c>
      <c r="J3" s="68" t="s">
        <v>21</v>
      </c>
      <c r="K3" s="68" t="s">
        <v>22</v>
      </c>
      <c r="L3" s="68" t="s">
        <v>23</v>
      </c>
      <c r="M3" s="68" t="s">
        <v>21</v>
      </c>
      <c r="N3" s="68"/>
    </row>
    <row r="4" spans="1:14" ht="18">
      <c r="A4" s="69">
        <v>3</v>
      </c>
      <c r="B4" s="65">
        <v>39368.800000000003</v>
      </c>
      <c r="C4" s="35">
        <v>13806.799999999997</v>
      </c>
      <c r="D4" s="65">
        <v>53175.6</v>
      </c>
      <c r="E4" s="31">
        <v>505</v>
      </c>
      <c r="F4" s="31">
        <v>245</v>
      </c>
      <c r="G4" s="65">
        <v>750</v>
      </c>
      <c r="H4" s="31">
        <v>505</v>
      </c>
      <c r="I4" s="31">
        <v>245</v>
      </c>
      <c r="J4" s="65">
        <v>750</v>
      </c>
      <c r="K4" s="31">
        <v>750</v>
      </c>
      <c r="L4" s="65">
        <v>0</v>
      </c>
      <c r="M4" s="65">
        <v>750</v>
      </c>
      <c r="N4" s="65">
        <v>55425.599999999999</v>
      </c>
    </row>
    <row r="5" spans="1:14" ht="18">
      <c r="A5" s="69">
        <v>4</v>
      </c>
      <c r="B5" s="65">
        <v>15553.199999999997</v>
      </c>
      <c r="C5" s="35">
        <v>9215.7000000000007</v>
      </c>
      <c r="D5" s="65">
        <v>24768.899999999994</v>
      </c>
      <c r="E5" s="31">
        <v>440</v>
      </c>
      <c r="F5" s="31">
        <v>230</v>
      </c>
      <c r="G5" s="65">
        <v>670</v>
      </c>
      <c r="H5" s="31">
        <v>428</v>
      </c>
      <c r="I5" s="31">
        <v>230</v>
      </c>
      <c r="J5" s="65">
        <v>658</v>
      </c>
      <c r="K5" s="31">
        <v>75</v>
      </c>
      <c r="L5" s="65">
        <v>0</v>
      </c>
      <c r="M5" s="65">
        <v>75</v>
      </c>
      <c r="N5" s="65">
        <v>26171.899999999994</v>
      </c>
    </row>
    <row r="6" spans="1:14" ht="18">
      <c r="A6" s="69">
        <v>5</v>
      </c>
      <c r="B6" s="65">
        <v>17559.399999999998</v>
      </c>
      <c r="C6" s="35">
        <v>7799.4000000000005</v>
      </c>
      <c r="D6" s="65">
        <v>25358.800000000003</v>
      </c>
      <c r="E6" s="31">
        <v>510</v>
      </c>
      <c r="F6" s="31">
        <v>210</v>
      </c>
      <c r="G6" s="65">
        <v>720</v>
      </c>
      <c r="H6" s="31">
        <v>510</v>
      </c>
      <c r="I6" s="31">
        <v>210</v>
      </c>
      <c r="J6" s="65">
        <v>720</v>
      </c>
      <c r="K6" s="31">
        <v>300</v>
      </c>
      <c r="L6" s="65">
        <v>0</v>
      </c>
      <c r="M6" s="65">
        <v>300</v>
      </c>
      <c r="N6" s="65">
        <v>27098.800000000003</v>
      </c>
    </row>
    <row r="7" spans="1:14" ht="18">
      <c r="A7" s="69">
        <v>6</v>
      </c>
      <c r="B7" s="65">
        <v>25311.5</v>
      </c>
      <c r="C7" s="35">
        <v>8088.5</v>
      </c>
      <c r="D7" s="65">
        <v>33400</v>
      </c>
      <c r="E7" s="31">
        <v>1610</v>
      </c>
      <c r="F7" s="31">
        <v>255</v>
      </c>
      <c r="G7" s="65">
        <v>1865</v>
      </c>
      <c r="H7" s="31">
        <v>1610</v>
      </c>
      <c r="I7" s="31">
        <v>255</v>
      </c>
      <c r="J7" s="65">
        <v>1865</v>
      </c>
      <c r="K7" s="31">
        <v>675</v>
      </c>
      <c r="L7" s="65">
        <v>0</v>
      </c>
      <c r="M7" s="65">
        <v>675</v>
      </c>
      <c r="N7" s="65">
        <v>37805</v>
      </c>
    </row>
    <row r="8" spans="1:14" ht="18">
      <c r="A8" s="69">
        <v>7</v>
      </c>
      <c r="B8" s="65">
        <v>23488.239999999998</v>
      </c>
      <c r="C8" s="35">
        <v>5861.04</v>
      </c>
      <c r="D8" s="65">
        <v>29349.280000000002</v>
      </c>
      <c r="E8" s="31">
        <v>1065</v>
      </c>
      <c r="F8" s="31">
        <v>190</v>
      </c>
      <c r="G8" s="65">
        <v>1255</v>
      </c>
      <c r="H8" s="31">
        <v>1065</v>
      </c>
      <c r="I8" s="31">
        <v>190</v>
      </c>
      <c r="J8" s="65">
        <v>1255</v>
      </c>
      <c r="K8" s="31">
        <v>900</v>
      </c>
      <c r="L8" s="65">
        <v>0</v>
      </c>
      <c r="M8" s="65">
        <v>1875</v>
      </c>
      <c r="N8" s="65">
        <v>33734.28</v>
      </c>
    </row>
    <row r="9" spans="1:14" ht="18">
      <c r="A9" s="69">
        <v>8</v>
      </c>
      <c r="B9" s="65">
        <v>24847.7</v>
      </c>
      <c r="C9" s="35">
        <v>8303.7000000000007</v>
      </c>
      <c r="D9" s="65">
        <v>33151.4</v>
      </c>
      <c r="E9" s="31">
        <v>810</v>
      </c>
      <c r="F9" s="31">
        <v>195</v>
      </c>
      <c r="G9" s="65">
        <v>1005</v>
      </c>
      <c r="H9" s="31">
        <v>810</v>
      </c>
      <c r="I9" s="31">
        <v>195</v>
      </c>
      <c r="J9" s="65">
        <v>1005</v>
      </c>
      <c r="K9" s="31">
        <v>675</v>
      </c>
      <c r="L9" s="65">
        <v>0</v>
      </c>
      <c r="M9" s="65">
        <v>675</v>
      </c>
      <c r="N9" s="65">
        <v>35836.400000000001</v>
      </c>
    </row>
    <row r="10" spans="1:14" ht="18">
      <c r="A10" s="69">
        <v>9</v>
      </c>
      <c r="B10" s="65">
        <v>9589.2000000000007</v>
      </c>
      <c r="C10" s="35">
        <v>8032</v>
      </c>
      <c r="D10" s="65">
        <v>17621.2</v>
      </c>
      <c r="E10" s="31">
        <v>545</v>
      </c>
      <c r="F10" s="31">
        <v>235</v>
      </c>
      <c r="G10" s="65">
        <v>780</v>
      </c>
      <c r="H10" s="31">
        <v>520</v>
      </c>
      <c r="I10" s="31">
        <v>210</v>
      </c>
      <c r="J10" s="65">
        <v>730</v>
      </c>
      <c r="K10" s="31">
        <v>900</v>
      </c>
      <c r="L10" s="65">
        <v>0</v>
      </c>
      <c r="M10" s="65">
        <v>900</v>
      </c>
      <c r="N10" s="65">
        <v>20031.2</v>
      </c>
    </row>
    <row r="11" spans="1:14" ht="18">
      <c r="A11" s="69">
        <v>10</v>
      </c>
      <c r="B11" s="65">
        <v>24117.1</v>
      </c>
      <c r="C11" s="35">
        <v>9489.1</v>
      </c>
      <c r="D11" s="65">
        <v>33606.199999999997</v>
      </c>
      <c r="E11" s="31">
        <v>790</v>
      </c>
      <c r="F11" s="31">
        <v>225</v>
      </c>
      <c r="G11" s="65">
        <v>1015</v>
      </c>
      <c r="H11" s="31">
        <v>790</v>
      </c>
      <c r="I11" s="31">
        <v>225</v>
      </c>
      <c r="J11" s="65">
        <v>1015</v>
      </c>
      <c r="K11" s="31">
        <v>600</v>
      </c>
      <c r="L11" s="65">
        <v>0</v>
      </c>
      <c r="M11" s="65">
        <v>600</v>
      </c>
      <c r="N11" s="65">
        <v>36236.199999999997</v>
      </c>
    </row>
    <row r="12" spans="1:14" ht="18">
      <c r="A12" s="69">
        <v>11</v>
      </c>
      <c r="B12" s="65">
        <v>12197.5</v>
      </c>
      <c r="C12" s="35">
        <v>8513.5</v>
      </c>
      <c r="D12" s="65">
        <v>20711</v>
      </c>
      <c r="E12" s="31">
        <v>305</v>
      </c>
      <c r="F12" s="31">
        <v>235</v>
      </c>
      <c r="G12" s="65">
        <v>540</v>
      </c>
      <c r="H12" s="31">
        <v>305</v>
      </c>
      <c r="I12" s="31">
        <v>235</v>
      </c>
      <c r="J12" s="65">
        <v>540</v>
      </c>
      <c r="K12" s="31">
        <v>375</v>
      </c>
      <c r="L12" s="65">
        <v>0</v>
      </c>
      <c r="M12" s="65">
        <v>375</v>
      </c>
      <c r="N12" s="65">
        <v>22166</v>
      </c>
    </row>
    <row r="13" spans="1:14" ht="18">
      <c r="A13" s="69">
        <v>12</v>
      </c>
      <c r="B13" s="65">
        <v>7411.6</v>
      </c>
      <c r="C13" s="35">
        <v>5514.6</v>
      </c>
      <c r="D13" s="65">
        <v>12926.2</v>
      </c>
      <c r="E13" s="31">
        <v>245</v>
      </c>
      <c r="F13" s="31">
        <v>220</v>
      </c>
      <c r="G13" s="65">
        <v>465</v>
      </c>
      <c r="H13" s="31">
        <v>245</v>
      </c>
      <c r="I13" s="31">
        <v>220</v>
      </c>
      <c r="J13" s="65">
        <v>465</v>
      </c>
      <c r="K13" s="31">
        <v>300</v>
      </c>
      <c r="L13" s="65">
        <v>0</v>
      </c>
      <c r="M13" s="65">
        <v>300</v>
      </c>
      <c r="N13" s="65">
        <v>14156.2</v>
      </c>
    </row>
    <row r="14" spans="1:14" ht="18">
      <c r="A14" s="69">
        <v>13</v>
      </c>
      <c r="B14" s="65">
        <v>14735.600000000002</v>
      </c>
      <c r="C14" s="35">
        <v>7091.5999999999995</v>
      </c>
      <c r="D14" s="65">
        <v>21827.200000000001</v>
      </c>
      <c r="E14" s="31">
        <v>560</v>
      </c>
      <c r="F14" s="31">
        <v>220</v>
      </c>
      <c r="G14" s="65">
        <v>780</v>
      </c>
      <c r="H14" s="31">
        <v>560</v>
      </c>
      <c r="I14" s="31">
        <v>220</v>
      </c>
      <c r="J14" s="65">
        <v>780</v>
      </c>
      <c r="K14" s="31">
        <v>375</v>
      </c>
      <c r="L14" s="65">
        <v>0</v>
      </c>
      <c r="M14" s="65">
        <v>375</v>
      </c>
      <c r="N14" s="65">
        <v>23762.2</v>
      </c>
    </row>
    <row r="15" spans="1:14" ht="18">
      <c r="A15" s="69">
        <v>14</v>
      </c>
      <c r="B15" s="65">
        <v>11282.9</v>
      </c>
      <c r="C15" s="35">
        <v>8619.9</v>
      </c>
      <c r="D15" s="65">
        <v>19902.8</v>
      </c>
      <c r="E15" s="31">
        <v>290</v>
      </c>
      <c r="F15" s="31">
        <v>220</v>
      </c>
      <c r="G15" s="65">
        <v>510</v>
      </c>
      <c r="H15" s="31">
        <v>290</v>
      </c>
      <c r="I15" s="31">
        <v>220</v>
      </c>
      <c r="J15" s="65">
        <v>510</v>
      </c>
      <c r="K15" s="31">
        <v>150</v>
      </c>
      <c r="L15" s="65">
        <v>0</v>
      </c>
      <c r="M15" s="65">
        <v>150</v>
      </c>
      <c r="N15" s="65">
        <v>21072.799999999999</v>
      </c>
    </row>
    <row r="16" spans="1:14" ht="18">
      <c r="A16" s="69">
        <v>15</v>
      </c>
      <c r="B16" s="65">
        <v>24587.699999999997</v>
      </c>
      <c r="C16" s="35">
        <v>13666.699999999997</v>
      </c>
      <c r="D16" s="65">
        <v>38254.399999999994</v>
      </c>
      <c r="E16" s="31">
        <v>585</v>
      </c>
      <c r="F16" s="31">
        <v>245</v>
      </c>
      <c r="G16" s="65">
        <v>830</v>
      </c>
      <c r="H16" s="31">
        <v>585</v>
      </c>
      <c r="I16" s="31">
        <v>245</v>
      </c>
      <c r="J16" s="65">
        <v>830</v>
      </c>
      <c r="K16" s="31">
        <v>375</v>
      </c>
      <c r="L16" s="65">
        <v>0</v>
      </c>
      <c r="M16" s="65">
        <v>375</v>
      </c>
      <c r="N16" s="65">
        <v>40289.399999999994</v>
      </c>
    </row>
    <row r="17" spans="1:14" ht="18">
      <c r="A17" s="69">
        <v>16</v>
      </c>
      <c r="B17" s="65">
        <v>28832.5</v>
      </c>
      <c r="C17" s="35">
        <v>9032.5</v>
      </c>
      <c r="D17" s="65">
        <v>37865.000000000007</v>
      </c>
      <c r="E17" s="31">
        <v>1025</v>
      </c>
      <c r="F17" s="31">
        <v>230</v>
      </c>
      <c r="G17" s="65">
        <v>1255</v>
      </c>
      <c r="H17" s="31">
        <v>1025</v>
      </c>
      <c r="I17" s="31">
        <v>230</v>
      </c>
      <c r="J17" s="65">
        <v>1255</v>
      </c>
      <c r="K17" s="31">
        <v>0</v>
      </c>
      <c r="L17" s="65">
        <v>0</v>
      </c>
      <c r="M17" s="65">
        <v>0</v>
      </c>
      <c r="N17" s="65">
        <v>40375.000000000007</v>
      </c>
    </row>
    <row r="18" spans="1:14" ht="18">
      <c r="A18" s="69">
        <v>17</v>
      </c>
      <c r="B18" s="65">
        <v>39896.6</v>
      </c>
      <c r="C18" s="35">
        <v>7913.6</v>
      </c>
      <c r="D18" s="65">
        <v>47810.2</v>
      </c>
      <c r="E18" s="31">
        <v>1275</v>
      </c>
      <c r="F18" s="31">
        <v>240</v>
      </c>
      <c r="G18" s="65">
        <v>1515</v>
      </c>
      <c r="H18" s="31">
        <v>1275</v>
      </c>
      <c r="I18" s="31">
        <v>240</v>
      </c>
      <c r="J18" s="65">
        <v>1515</v>
      </c>
      <c r="K18" s="31">
        <v>975</v>
      </c>
      <c r="L18" s="65">
        <v>0</v>
      </c>
      <c r="M18" s="65">
        <v>975</v>
      </c>
      <c r="N18" s="65">
        <v>51815.199999999997</v>
      </c>
    </row>
    <row r="19" spans="1:14" ht="18">
      <c r="A19" s="69">
        <v>18</v>
      </c>
      <c r="B19" s="65">
        <v>28017.1</v>
      </c>
      <c r="C19" s="35">
        <v>7198.0999999999995</v>
      </c>
      <c r="D19" s="65">
        <v>35215.199999999997</v>
      </c>
      <c r="E19" s="31">
        <v>415</v>
      </c>
      <c r="F19" s="31">
        <v>120</v>
      </c>
      <c r="G19" s="65">
        <v>535</v>
      </c>
      <c r="H19" s="31">
        <v>390</v>
      </c>
      <c r="I19" s="31">
        <v>120</v>
      </c>
      <c r="J19" s="65">
        <v>510</v>
      </c>
      <c r="K19" s="31">
        <v>0</v>
      </c>
      <c r="L19" s="65">
        <v>0</v>
      </c>
      <c r="M19" s="65">
        <v>0</v>
      </c>
      <c r="N19" s="65">
        <v>36260.199999999997</v>
      </c>
    </row>
    <row r="20" spans="1:14" ht="18">
      <c r="A20" s="69">
        <v>19</v>
      </c>
      <c r="B20" s="65">
        <v>19960.100000000002</v>
      </c>
      <c r="C20" s="35">
        <v>4970.6000000000004</v>
      </c>
      <c r="D20" s="65">
        <v>24930.699999999997</v>
      </c>
      <c r="E20" s="31">
        <v>1255</v>
      </c>
      <c r="F20" s="31">
        <v>200</v>
      </c>
      <c r="G20" s="65">
        <v>1455</v>
      </c>
      <c r="H20" s="31">
        <v>1255</v>
      </c>
      <c r="I20" s="31">
        <v>200</v>
      </c>
      <c r="J20" s="65">
        <v>1455</v>
      </c>
      <c r="K20" s="31">
        <v>1425</v>
      </c>
      <c r="L20" s="65">
        <v>0</v>
      </c>
      <c r="M20" s="65">
        <v>1425</v>
      </c>
      <c r="N20" s="65">
        <v>29265.699999999997</v>
      </c>
    </row>
    <row r="21" spans="1:14" ht="18">
      <c r="A21" s="69">
        <v>20</v>
      </c>
      <c r="B21" s="65">
        <v>23951.7</v>
      </c>
      <c r="C21" s="35">
        <v>4430.6999999999989</v>
      </c>
      <c r="D21" s="65">
        <v>28382.399999999998</v>
      </c>
      <c r="E21" s="31">
        <v>1400</v>
      </c>
      <c r="F21" s="31">
        <v>195</v>
      </c>
      <c r="G21" s="65">
        <v>1595</v>
      </c>
      <c r="H21" s="31">
        <v>1400</v>
      </c>
      <c r="I21" s="31">
        <v>195</v>
      </c>
      <c r="J21" s="65">
        <v>1595</v>
      </c>
      <c r="K21" s="31">
        <v>1200</v>
      </c>
      <c r="L21" s="65">
        <v>0</v>
      </c>
      <c r="M21" s="65">
        <v>1200</v>
      </c>
      <c r="N21" s="65">
        <v>32772.400000000001</v>
      </c>
    </row>
    <row r="22" spans="1:14" ht="18">
      <c r="A22" s="69">
        <v>21</v>
      </c>
      <c r="B22" s="65">
        <v>19081.5</v>
      </c>
      <c r="C22" s="35">
        <v>4974.5</v>
      </c>
      <c r="D22" s="65">
        <v>24056</v>
      </c>
      <c r="E22" s="31">
        <v>1095</v>
      </c>
      <c r="F22" s="31">
        <v>185</v>
      </c>
      <c r="G22" s="65">
        <v>1280</v>
      </c>
      <c r="H22" s="31">
        <v>1095</v>
      </c>
      <c r="I22" s="31">
        <v>185</v>
      </c>
      <c r="J22" s="65">
        <v>1280</v>
      </c>
      <c r="K22" s="31">
        <v>1275</v>
      </c>
      <c r="L22" s="65">
        <v>0</v>
      </c>
      <c r="M22" s="65">
        <v>1275</v>
      </c>
      <c r="N22" s="65">
        <v>27891</v>
      </c>
    </row>
    <row r="23" spans="1:14" ht="18">
      <c r="A23" s="69">
        <v>22</v>
      </c>
      <c r="B23" s="65">
        <v>19587.5</v>
      </c>
      <c r="C23" s="35">
        <v>6300.5000000000009</v>
      </c>
      <c r="D23" s="65">
        <v>25888</v>
      </c>
      <c r="E23" s="31">
        <v>1105</v>
      </c>
      <c r="F23" s="31">
        <v>250</v>
      </c>
      <c r="G23" s="65">
        <v>1355</v>
      </c>
      <c r="H23" s="31">
        <v>1105</v>
      </c>
      <c r="I23" s="31">
        <v>250</v>
      </c>
      <c r="J23" s="65">
        <v>1355</v>
      </c>
      <c r="K23" s="31">
        <v>2475</v>
      </c>
      <c r="L23" s="65">
        <v>0</v>
      </c>
      <c r="M23" s="65">
        <v>2475</v>
      </c>
      <c r="N23" s="65">
        <v>31073</v>
      </c>
    </row>
    <row r="24" spans="1:14" ht="18">
      <c r="A24" s="69">
        <v>23</v>
      </c>
      <c r="B24" s="65">
        <v>29057</v>
      </c>
      <c r="C24" s="35">
        <v>5447.0000000000009</v>
      </c>
      <c r="D24" s="65">
        <v>34504</v>
      </c>
      <c r="E24" s="31">
        <v>840</v>
      </c>
      <c r="F24" s="31">
        <v>155</v>
      </c>
      <c r="G24" s="65">
        <v>995</v>
      </c>
      <c r="H24" s="31">
        <v>840</v>
      </c>
      <c r="I24" s="31">
        <v>155</v>
      </c>
      <c r="J24" s="65">
        <v>995</v>
      </c>
      <c r="K24" s="31">
        <v>1050</v>
      </c>
      <c r="L24" s="65">
        <v>0</v>
      </c>
      <c r="M24" s="65">
        <v>1050</v>
      </c>
      <c r="N24" s="65">
        <v>37544</v>
      </c>
    </row>
    <row r="25" spans="1:14" ht="18">
      <c r="A25" s="69">
        <v>24</v>
      </c>
      <c r="B25" s="65">
        <v>23586.6</v>
      </c>
      <c r="C25" s="35">
        <v>5398.5999999999995</v>
      </c>
      <c r="D25" s="65">
        <v>28985.200000000001</v>
      </c>
      <c r="E25" s="31">
        <v>1020</v>
      </c>
      <c r="F25" s="31">
        <v>235</v>
      </c>
      <c r="G25" s="65">
        <v>1255</v>
      </c>
      <c r="H25" s="31">
        <v>1020</v>
      </c>
      <c r="I25" s="31">
        <v>235</v>
      </c>
      <c r="J25" s="65">
        <v>1255</v>
      </c>
      <c r="K25" s="31">
        <v>750</v>
      </c>
      <c r="L25" s="65">
        <v>0</v>
      </c>
      <c r="M25" s="65">
        <v>750</v>
      </c>
      <c r="N25" s="65">
        <v>32245.200000000001</v>
      </c>
    </row>
    <row r="26" spans="1:14" ht="18">
      <c r="A26" s="69">
        <v>25</v>
      </c>
      <c r="B26" s="65">
        <v>10530</v>
      </c>
      <c r="C26" s="35">
        <v>6856</v>
      </c>
      <c r="D26" s="65">
        <v>17386</v>
      </c>
      <c r="E26" s="31">
        <v>525</v>
      </c>
      <c r="F26" s="31">
        <v>200</v>
      </c>
      <c r="G26" s="65">
        <v>725</v>
      </c>
      <c r="H26" s="31">
        <v>525</v>
      </c>
      <c r="I26" s="31">
        <v>200</v>
      </c>
      <c r="J26" s="65">
        <v>725</v>
      </c>
      <c r="K26" s="31">
        <v>225</v>
      </c>
      <c r="L26" s="65">
        <v>0</v>
      </c>
      <c r="M26" s="65">
        <v>225</v>
      </c>
      <c r="N26" s="65">
        <v>19061</v>
      </c>
    </row>
    <row r="27" spans="1:14" ht="18">
      <c r="A27" s="69">
        <v>26</v>
      </c>
      <c r="B27" s="65">
        <v>1196</v>
      </c>
      <c r="C27" s="35">
        <v>1196</v>
      </c>
      <c r="D27" s="65">
        <v>2392</v>
      </c>
      <c r="E27" s="31">
        <v>25</v>
      </c>
      <c r="F27" s="31">
        <v>25</v>
      </c>
      <c r="G27" s="65">
        <v>50</v>
      </c>
      <c r="H27" s="31">
        <v>25</v>
      </c>
      <c r="I27" s="31">
        <v>25</v>
      </c>
      <c r="J27" s="65">
        <v>50</v>
      </c>
      <c r="K27" s="31">
        <v>0</v>
      </c>
      <c r="L27" s="65">
        <v>0</v>
      </c>
      <c r="M27" s="65">
        <v>0</v>
      </c>
      <c r="N27" s="65">
        <v>2492</v>
      </c>
    </row>
    <row r="28" spans="1:14" ht="18">
      <c r="A28" s="69">
        <v>27</v>
      </c>
      <c r="B28" s="65">
        <v>19064.700000000004</v>
      </c>
      <c r="C28" s="35">
        <v>7717.7</v>
      </c>
      <c r="D28" s="65">
        <v>26782.400000000001</v>
      </c>
      <c r="E28" s="31">
        <v>760</v>
      </c>
      <c r="F28" s="31">
        <v>260</v>
      </c>
      <c r="G28" s="65">
        <v>1020</v>
      </c>
      <c r="H28" s="31">
        <v>737</v>
      </c>
      <c r="I28" s="31">
        <v>237</v>
      </c>
      <c r="J28" s="65">
        <v>974</v>
      </c>
      <c r="K28" s="31">
        <v>450</v>
      </c>
      <c r="L28" s="65">
        <v>0</v>
      </c>
      <c r="M28" s="65">
        <v>450</v>
      </c>
      <c r="N28" s="65">
        <v>29226.400000000001</v>
      </c>
    </row>
    <row r="29" spans="1:14" ht="18">
      <c r="A29" s="69">
        <v>28</v>
      </c>
      <c r="B29" s="65">
        <v>23614.9</v>
      </c>
      <c r="C29" s="35">
        <v>9501.4</v>
      </c>
      <c r="D29" s="65">
        <v>33116.300000000003</v>
      </c>
      <c r="E29" s="31">
        <v>905</v>
      </c>
      <c r="F29" s="31">
        <v>235</v>
      </c>
      <c r="G29" s="65">
        <v>1140</v>
      </c>
      <c r="H29" s="31">
        <v>905</v>
      </c>
      <c r="I29" s="31">
        <v>235</v>
      </c>
      <c r="J29" s="65">
        <v>1140</v>
      </c>
      <c r="K29" s="31">
        <v>675</v>
      </c>
      <c r="L29" s="65">
        <v>0</v>
      </c>
      <c r="M29" s="65">
        <v>675</v>
      </c>
      <c r="N29" s="65">
        <v>36071.300000000003</v>
      </c>
    </row>
    <row r="30" spans="1:14" ht="18">
      <c r="A30" s="69">
        <v>29</v>
      </c>
      <c r="B30" s="65">
        <v>24495.699999999997</v>
      </c>
      <c r="C30" s="35">
        <v>7900.7</v>
      </c>
      <c r="D30" s="65">
        <v>32396.399999999998</v>
      </c>
      <c r="E30" s="31">
        <v>1075</v>
      </c>
      <c r="F30" s="31">
        <v>280</v>
      </c>
      <c r="G30" s="65">
        <v>1355</v>
      </c>
      <c r="H30" s="31">
        <v>1075</v>
      </c>
      <c r="I30" s="31">
        <v>280</v>
      </c>
      <c r="J30" s="65">
        <v>1355</v>
      </c>
      <c r="K30" s="31">
        <v>1500</v>
      </c>
      <c r="L30" s="65">
        <v>0</v>
      </c>
      <c r="M30" s="65">
        <v>1500</v>
      </c>
      <c r="N30" s="65">
        <v>36606.399999999994</v>
      </c>
    </row>
    <row r="31" spans="1:14" ht="18">
      <c r="A31" s="69">
        <v>30</v>
      </c>
      <c r="B31" s="65">
        <v>15556.800000000001</v>
      </c>
      <c r="C31" s="35">
        <v>4084.8</v>
      </c>
      <c r="D31" s="65">
        <v>19641.599999999999</v>
      </c>
      <c r="E31" s="31">
        <v>810</v>
      </c>
      <c r="F31" s="31">
        <v>200</v>
      </c>
      <c r="G31" s="65">
        <v>1010</v>
      </c>
      <c r="H31" s="31">
        <v>810</v>
      </c>
      <c r="I31" s="31">
        <v>200</v>
      </c>
      <c r="J31" s="65">
        <v>1010</v>
      </c>
      <c r="K31" s="31">
        <v>1575</v>
      </c>
      <c r="L31" s="65">
        <v>0</v>
      </c>
      <c r="M31" s="65">
        <v>1575</v>
      </c>
      <c r="N31" s="65">
        <v>23236.6</v>
      </c>
    </row>
    <row r="32" spans="1:14" ht="18">
      <c r="A32" s="69">
        <v>31</v>
      </c>
      <c r="B32" s="65">
        <v>10338.300000000001</v>
      </c>
      <c r="C32" s="35">
        <v>3976.2999999999997</v>
      </c>
      <c r="D32" s="65">
        <v>14314.6</v>
      </c>
      <c r="E32" s="31">
        <v>565</v>
      </c>
      <c r="F32" s="31">
        <v>195</v>
      </c>
      <c r="G32" s="65">
        <v>760</v>
      </c>
      <c r="H32" s="31">
        <v>565</v>
      </c>
      <c r="I32" s="31">
        <v>195</v>
      </c>
      <c r="J32" s="65">
        <v>760</v>
      </c>
      <c r="K32" s="31">
        <v>1275</v>
      </c>
      <c r="L32" s="65">
        <v>0</v>
      </c>
      <c r="M32" s="65">
        <v>1275</v>
      </c>
      <c r="N32" s="65">
        <v>17109.600000000002</v>
      </c>
    </row>
    <row r="33" spans="1:14" ht="18">
      <c r="A33" s="69">
        <v>32</v>
      </c>
      <c r="B33" s="65">
        <v>22260.600000000002</v>
      </c>
      <c r="C33" s="35">
        <v>4398.6000000000004</v>
      </c>
      <c r="D33" s="65">
        <v>26659.199999999997</v>
      </c>
      <c r="E33" s="31">
        <v>1635</v>
      </c>
      <c r="F33" s="31">
        <v>225</v>
      </c>
      <c r="G33" s="65">
        <v>1860</v>
      </c>
      <c r="H33" s="31">
        <v>1635</v>
      </c>
      <c r="I33" s="31">
        <v>225</v>
      </c>
      <c r="J33" s="65">
        <v>1860</v>
      </c>
      <c r="K33" s="31">
        <v>3825</v>
      </c>
      <c r="L33" s="65">
        <v>0</v>
      </c>
      <c r="M33" s="65">
        <v>3825</v>
      </c>
      <c r="N33" s="65">
        <v>34204.199999999997</v>
      </c>
    </row>
    <row r="34" spans="1:14" ht="18">
      <c r="A34" s="69">
        <v>33</v>
      </c>
      <c r="B34" s="65">
        <v>16427.599999999999</v>
      </c>
      <c r="C34" s="35">
        <v>4362.6000000000004</v>
      </c>
      <c r="D34" s="65">
        <v>20790.2</v>
      </c>
      <c r="E34" s="31">
        <v>975</v>
      </c>
      <c r="F34" s="31">
        <v>200</v>
      </c>
      <c r="G34" s="65">
        <v>1175</v>
      </c>
      <c r="H34" s="31">
        <v>975</v>
      </c>
      <c r="I34" s="31">
        <v>200</v>
      </c>
      <c r="J34" s="65">
        <v>1175</v>
      </c>
      <c r="K34" s="31">
        <v>900</v>
      </c>
      <c r="L34" s="65">
        <v>0</v>
      </c>
      <c r="M34" s="65">
        <v>900</v>
      </c>
      <c r="N34" s="65">
        <v>24040.199999999997</v>
      </c>
    </row>
    <row r="35" spans="1:14" ht="18">
      <c r="A35" s="69">
        <v>34</v>
      </c>
      <c r="B35" s="65">
        <v>15656.5</v>
      </c>
      <c r="C35" s="35">
        <v>3844.5</v>
      </c>
      <c r="D35" s="65">
        <v>19501</v>
      </c>
      <c r="E35" s="31">
        <v>680</v>
      </c>
      <c r="F35" s="31">
        <v>130</v>
      </c>
      <c r="G35" s="65">
        <v>810</v>
      </c>
      <c r="H35" s="31">
        <v>680</v>
      </c>
      <c r="I35" s="31">
        <v>130</v>
      </c>
      <c r="J35" s="65">
        <v>810</v>
      </c>
      <c r="K35" s="31">
        <v>5577</v>
      </c>
      <c r="L35" s="65">
        <v>0</v>
      </c>
      <c r="M35" s="65">
        <v>5577</v>
      </c>
      <c r="N35" s="65">
        <v>26698</v>
      </c>
    </row>
    <row r="36" spans="1:14" ht="18">
      <c r="A36" s="69">
        <v>35</v>
      </c>
      <c r="B36" s="65">
        <v>16263</v>
      </c>
      <c r="C36" s="35">
        <v>6017.9999999999991</v>
      </c>
      <c r="D36" s="65">
        <v>22281</v>
      </c>
      <c r="E36" s="31">
        <v>440</v>
      </c>
      <c r="F36" s="31">
        <v>160</v>
      </c>
      <c r="G36" s="65">
        <v>600</v>
      </c>
      <c r="H36" s="31">
        <v>440</v>
      </c>
      <c r="I36" s="31">
        <v>160</v>
      </c>
      <c r="J36" s="65">
        <v>600</v>
      </c>
      <c r="K36" s="31">
        <v>1515</v>
      </c>
      <c r="L36" s="65">
        <v>0</v>
      </c>
      <c r="M36" s="65">
        <v>1515</v>
      </c>
      <c r="N36" s="65">
        <v>24996</v>
      </c>
    </row>
    <row r="37" spans="1:14" ht="18">
      <c r="A37" s="69">
        <v>36</v>
      </c>
      <c r="B37" s="65">
        <v>13604.6</v>
      </c>
      <c r="C37" s="35">
        <v>9427.5999999999985</v>
      </c>
      <c r="D37" s="65">
        <v>23032.2</v>
      </c>
      <c r="E37" s="31">
        <v>545</v>
      </c>
      <c r="F37" s="31">
        <v>200</v>
      </c>
      <c r="G37" s="65">
        <v>745</v>
      </c>
      <c r="H37" s="31">
        <v>545</v>
      </c>
      <c r="I37" s="31">
        <v>200</v>
      </c>
      <c r="J37" s="65">
        <v>745</v>
      </c>
      <c r="K37" s="31">
        <v>225</v>
      </c>
      <c r="L37" s="65">
        <v>0</v>
      </c>
      <c r="M37" s="65">
        <v>225</v>
      </c>
      <c r="N37" s="65">
        <v>24747.200000000001</v>
      </c>
    </row>
    <row r="38" spans="1:14" ht="18">
      <c r="A38" s="69">
        <v>37</v>
      </c>
      <c r="B38" s="65">
        <v>21421.599999999999</v>
      </c>
      <c r="C38" s="35">
        <v>7308.6</v>
      </c>
      <c r="D38" s="65">
        <v>28730.2</v>
      </c>
      <c r="E38" s="31">
        <v>450</v>
      </c>
      <c r="F38" s="31">
        <v>190</v>
      </c>
      <c r="G38" s="65">
        <v>640</v>
      </c>
      <c r="H38" s="31">
        <v>450</v>
      </c>
      <c r="I38" s="31">
        <v>190</v>
      </c>
      <c r="J38" s="65">
        <v>640</v>
      </c>
      <c r="K38" s="31">
        <v>225</v>
      </c>
      <c r="L38" s="65">
        <v>0</v>
      </c>
      <c r="M38" s="65">
        <v>225</v>
      </c>
      <c r="N38" s="65">
        <v>30235.200000000001</v>
      </c>
    </row>
    <row r="39" spans="1:14" ht="18">
      <c r="A39" s="69">
        <v>38</v>
      </c>
      <c r="B39" s="65">
        <v>14456.400000000001</v>
      </c>
      <c r="C39" s="35">
        <v>11627.400000000001</v>
      </c>
      <c r="D39" s="65">
        <v>26083.800000000003</v>
      </c>
      <c r="E39" s="31">
        <v>360</v>
      </c>
      <c r="F39" s="31">
        <v>245</v>
      </c>
      <c r="G39" s="65">
        <v>605</v>
      </c>
      <c r="H39" s="31">
        <v>360</v>
      </c>
      <c r="I39" s="31">
        <v>245</v>
      </c>
      <c r="J39" s="65">
        <v>605</v>
      </c>
      <c r="K39" s="31">
        <v>0</v>
      </c>
      <c r="L39" s="65">
        <v>0</v>
      </c>
      <c r="M39" s="65">
        <v>0</v>
      </c>
      <c r="N39" s="65">
        <v>27293.800000000003</v>
      </c>
    </row>
    <row r="40" spans="1:14" ht="18">
      <c r="A40" s="69">
        <v>39</v>
      </c>
      <c r="B40" s="65">
        <v>44844.299999999996</v>
      </c>
      <c r="C40" s="35">
        <v>18089.8</v>
      </c>
      <c r="D40" s="65">
        <v>62934.099999999991</v>
      </c>
      <c r="E40" s="31">
        <v>920</v>
      </c>
      <c r="F40" s="31">
        <v>240</v>
      </c>
      <c r="G40" s="65">
        <v>1160</v>
      </c>
      <c r="H40" s="31">
        <v>920</v>
      </c>
      <c r="I40" s="31">
        <v>240</v>
      </c>
      <c r="J40" s="65">
        <v>1160</v>
      </c>
      <c r="K40" s="31">
        <v>0</v>
      </c>
      <c r="L40" s="65">
        <v>0</v>
      </c>
      <c r="M40" s="65">
        <v>0</v>
      </c>
      <c r="N40" s="65">
        <v>65254.099999999991</v>
      </c>
    </row>
    <row r="41" spans="1:14" ht="18">
      <c r="A41" s="69">
        <v>40</v>
      </c>
      <c r="B41" s="65">
        <v>3021.8</v>
      </c>
      <c r="C41" s="35">
        <v>10366.000000000002</v>
      </c>
      <c r="D41" s="65">
        <v>13387.800000000003</v>
      </c>
      <c r="E41" s="31">
        <v>90</v>
      </c>
      <c r="F41" s="31">
        <v>280</v>
      </c>
      <c r="G41" s="65">
        <v>370</v>
      </c>
      <c r="H41" s="31">
        <v>90</v>
      </c>
      <c r="I41" s="31">
        <v>280</v>
      </c>
      <c r="J41" s="65">
        <v>370</v>
      </c>
      <c r="K41" s="31">
        <v>0</v>
      </c>
      <c r="L41" s="65">
        <v>0</v>
      </c>
      <c r="M41" s="65">
        <v>0</v>
      </c>
      <c r="N41" s="65">
        <v>14127.800000000003</v>
      </c>
    </row>
    <row r="42" spans="1:14" ht="18">
      <c r="A42" s="69">
        <v>41</v>
      </c>
      <c r="B42" s="65">
        <v>3935.8</v>
      </c>
      <c r="C42" s="35">
        <v>1587.8000000000002</v>
      </c>
      <c r="D42" s="65">
        <v>5523.6</v>
      </c>
      <c r="E42" s="31">
        <v>395</v>
      </c>
      <c r="F42" s="31">
        <v>125</v>
      </c>
      <c r="G42" s="65">
        <v>520</v>
      </c>
      <c r="H42" s="31">
        <v>395</v>
      </c>
      <c r="I42" s="31">
        <v>125</v>
      </c>
      <c r="J42" s="65">
        <v>520</v>
      </c>
      <c r="K42" s="31">
        <v>150</v>
      </c>
      <c r="L42" s="65">
        <v>0</v>
      </c>
      <c r="M42" s="65">
        <v>150</v>
      </c>
      <c r="N42" s="65">
        <v>6713.6</v>
      </c>
    </row>
    <row r="43" spans="1:14" ht="18">
      <c r="A43" s="69">
        <v>42</v>
      </c>
      <c r="B43" s="65">
        <v>263</v>
      </c>
      <c r="C43" s="35">
        <v>1383</v>
      </c>
      <c r="D43" s="65">
        <v>1646</v>
      </c>
      <c r="E43" s="31">
        <v>0</v>
      </c>
      <c r="F43" s="31">
        <v>30</v>
      </c>
      <c r="G43" s="65">
        <v>30</v>
      </c>
      <c r="H43" s="31">
        <v>0</v>
      </c>
      <c r="I43" s="31">
        <v>30</v>
      </c>
      <c r="J43" s="65">
        <v>30</v>
      </c>
      <c r="K43" s="31">
        <v>0</v>
      </c>
      <c r="L43" s="65">
        <v>0</v>
      </c>
      <c r="M43" s="65">
        <v>0</v>
      </c>
      <c r="N43" s="65">
        <v>1706</v>
      </c>
    </row>
    <row r="44" spans="1:14" ht="18">
      <c r="A44" s="69">
        <v>43</v>
      </c>
      <c r="B44" s="65">
        <v>10858.8</v>
      </c>
      <c r="C44" s="35">
        <v>5983.7999999999984</v>
      </c>
      <c r="D44" s="65">
        <v>16842.599999999999</v>
      </c>
      <c r="E44" s="31">
        <v>520</v>
      </c>
      <c r="F44" s="31">
        <v>220</v>
      </c>
      <c r="G44" s="65">
        <v>740</v>
      </c>
      <c r="H44" s="31">
        <v>520</v>
      </c>
      <c r="I44" s="31">
        <v>220</v>
      </c>
      <c r="J44" s="65">
        <v>740</v>
      </c>
      <c r="K44" s="31">
        <v>0</v>
      </c>
      <c r="L44" s="65">
        <v>0</v>
      </c>
      <c r="M44" s="65">
        <v>0</v>
      </c>
      <c r="N44" s="65">
        <v>18322.599999999999</v>
      </c>
    </row>
    <row r="45" spans="1:14" ht="18">
      <c r="A45" s="69">
        <v>44</v>
      </c>
      <c r="B45" s="65">
        <v>7259.7999999999993</v>
      </c>
      <c r="C45" s="35">
        <v>6605.2999999999993</v>
      </c>
      <c r="D45" s="65">
        <v>13865.099999999999</v>
      </c>
      <c r="E45" s="31">
        <v>355</v>
      </c>
      <c r="F45" s="31">
        <v>230</v>
      </c>
      <c r="G45" s="65">
        <v>585</v>
      </c>
      <c r="H45" s="31">
        <v>355</v>
      </c>
      <c r="I45" s="31">
        <v>230</v>
      </c>
      <c r="J45" s="65">
        <v>585</v>
      </c>
      <c r="K45" s="31">
        <v>0</v>
      </c>
      <c r="L45" s="65">
        <v>0</v>
      </c>
      <c r="M45" s="65">
        <v>0</v>
      </c>
      <c r="N45" s="65">
        <v>15035.099999999999</v>
      </c>
    </row>
    <row r="46" spans="1:14" ht="18">
      <c r="A46" s="69">
        <v>45</v>
      </c>
      <c r="B46" s="65">
        <v>33274.9</v>
      </c>
      <c r="C46" s="35">
        <v>12736.4</v>
      </c>
      <c r="D46" s="65">
        <v>46011.3</v>
      </c>
      <c r="E46" s="31">
        <v>1195</v>
      </c>
      <c r="F46" s="31">
        <v>225</v>
      </c>
      <c r="G46" s="65">
        <v>1420</v>
      </c>
      <c r="H46" s="31">
        <v>1195</v>
      </c>
      <c r="I46" s="31">
        <v>225</v>
      </c>
      <c r="J46" s="65">
        <v>1420</v>
      </c>
      <c r="K46" s="31">
        <v>1500</v>
      </c>
      <c r="L46" s="65">
        <v>0</v>
      </c>
      <c r="M46" s="65">
        <v>1500</v>
      </c>
      <c r="N46" s="65">
        <v>50351.3</v>
      </c>
    </row>
    <row r="47" spans="1:14" ht="18">
      <c r="A47" s="69">
        <v>46</v>
      </c>
      <c r="B47" s="65">
        <v>17958.099999999999</v>
      </c>
      <c r="C47" s="35">
        <v>5192.1000000000004</v>
      </c>
      <c r="D47" s="65">
        <v>23150.2</v>
      </c>
      <c r="E47" s="31">
        <v>920</v>
      </c>
      <c r="F47" s="31">
        <v>210</v>
      </c>
      <c r="G47" s="65">
        <v>1130</v>
      </c>
      <c r="H47" s="31">
        <v>920</v>
      </c>
      <c r="I47" s="31">
        <v>210</v>
      </c>
      <c r="J47" s="65">
        <v>1130</v>
      </c>
      <c r="K47" s="31">
        <v>1500</v>
      </c>
      <c r="L47" s="65">
        <v>0</v>
      </c>
      <c r="M47" s="65">
        <v>3075</v>
      </c>
      <c r="N47" s="65">
        <v>28485.200000000001</v>
      </c>
    </row>
    <row r="48" spans="1:14" ht="18">
      <c r="A48" s="69">
        <v>47</v>
      </c>
      <c r="B48" s="65">
        <v>28740.799999999999</v>
      </c>
      <c r="C48" s="35">
        <v>7295.8</v>
      </c>
      <c r="D48" s="65">
        <v>36036.600000000006</v>
      </c>
      <c r="E48" s="31">
        <v>1070</v>
      </c>
      <c r="F48" s="31">
        <v>235</v>
      </c>
      <c r="G48" s="65">
        <v>1305</v>
      </c>
      <c r="H48" s="31">
        <v>1070</v>
      </c>
      <c r="I48" s="31">
        <v>235</v>
      </c>
      <c r="J48" s="65">
        <v>1305</v>
      </c>
      <c r="K48" s="31">
        <v>1500</v>
      </c>
      <c r="L48" s="65">
        <v>0</v>
      </c>
      <c r="M48" s="65">
        <v>3075</v>
      </c>
      <c r="N48" s="65">
        <v>41721.599999999999</v>
      </c>
    </row>
    <row r="49" spans="1:14" ht="18">
      <c r="A49" s="69">
        <v>48</v>
      </c>
      <c r="B49" s="65">
        <v>17594.199999999997</v>
      </c>
      <c r="C49" s="35">
        <v>7281.7</v>
      </c>
      <c r="D49" s="65">
        <v>24875.9</v>
      </c>
      <c r="E49" s="31">
        <v>875</v>
      </c>
      <c r="F49" s="31">
        <v>240</v>
      </c>
      <c r="G49" s="65">
        <v>1115</v>
      </c>
      <c r="H49" s="31">
        <v>875</v>
      </c>
      <c r="I49" s="31">
        <v>240</v>
      </c>
      <c r="J49" s="65">
        <v>1115</v>
      </c>
      <c r="K49" s="31">
        <v>1275</v>
      </c>
      <c r="L49" s="65">
        <v>0</v>
      </c>
      <c r="M49" s="65">
        <v>1275</v>
      </c>
      <c r="N49" s="65">
        <v>28380.9</v>
      </c>
    </row>
    <row r="50" spans="1:14" ht="18">
      <c r="A50" s="69">
        <v>49</v>
      </c>
      <c r="B50" s="65">
        <v>7161.1</v>
      </c>
      <c r="C50" s="35">
        <v>6417.1</v>
      </c>
      <c r="D50" s="65">
        <v>13578.2</v>
      </c>
      <c r="E50" s="31">
        <v>520</v>
      </c>
      <c r="F50" s="31">
        <v>180</v>
      </c>
      <c r="G50" s="65">
        <v>700</v>
      </c>
      <c r="H50" s="31">
        <v>520</v>
      </c>
      <c r="I50" s="31">
        <v>180</v>
      </c>
      <c r="J50" s="65">
        <v>700</v>
      </c>
      <c r="K50" s="31">
        <v>0</v>
      </c>
      <c r="L50" s="65">
        <v>0</v>
      </c>
      <c r="M50" s="65">
        <v>0</v>
      </c>
      <c r="N50" s="65">
        <v>14978.2</v>
      </c>
    </row>
    <row r="51" spans="1:14" ht="18">
      <c r="A51" s="69">
        <v>50</v>
      </c>
      <c r="B51" s="65">
        <v>135.69999999999999</v>
      </c>
      <c r="C51" s="35">
        <v>3401.7</v>
      </c>
      <c r="D51" s="65">
        <v>3537.4</v>
      </c>
      <c r="E51" s="31">
        <v>40</v>
      </c>
      <c r="F51" s="31">
        <v>25</v>
      </c>
      <c r="G51" s="65">
        <v>65</v>
      </c>
      <c r="H51" s="31">
        <v>40</v>
      </c>
      <c r="I51" s="31">
        <v>25</v>
      </c>
      <c r="J51" s="65">
        <v>65</v>
      </c>
      <c r="K51" s="31">
        <v>0</v>
      </c>
      <c r="L51" s="65">
        <v>0</v>
      </c>
      <c r="M51" s="65">
        <v>0</v>
      </c>
      <c r="N51" s="65">
        <v>3667.4</v>
      </c>
    </row>
    <row r="52" spans="1:14" ht="18">
      <c r="A52" s="69">
        <v>51</v>
      </c>
      <c r="B52" s="65">
        <v>8316.9000000000015</v>
      </c>
      <c r="C52" s="35">
        <v>9309.9000000000015</v>
      </c>
      <c r="D52" s="65">
        <v>17626.800000000003</v>
      </c>
      <c r="E52" s="31">
        <v>275</v>
      </c>
      <c r="F52" s="31">
        <v>125</v>
      </c>
      <c r="G52" s="65">
        <v>400</v>
      </c>
      <c r="H52" s="31">
        <v>275</v>
      </c>
      <c r="I52" s="31">
        <v>125</v>
      </c>
      <c r="J52" s="65">
        <v>400</v>
      </c>
      <c r="K52" s="31">
        <v>0</v>
      </c>
      <c r="L52" s="65">
        <v>0</v>
      </c>
      <c r="M52" s="65">
        <v>0</v>
      </c>
      <c r="N52" s="65">
        <v>18426.800000000003</v>
      </c>
    </row>
    <row r="53" spans="1:14" ht="18">
      <c r="A53" s="69">
        <v>52</v>
      </c>
      <c r="B53" s="65">
        <v>23879.5</v>
      </c>
      <c r="C53" s="35">
        <v>6766.5</v>
      </c>
      <c r="D53" s="65">
        <v>30645.999999999996</v>
      </c>
      <c r="E53" s="31">
        <v>1095</v>
      </c>
      <c r="F53" s="31">
        <v>220</v>
      </c>
      <c r="G53" s="65">
        <v>1315</v>
      </c>
      <c r="H53" s="31">
        <v>1320</v>
      </c>
      <c r="I53" s="31">
        <v>220</v>
      </c>
      <c r="J53" s="65">
        <v>1540</v>
      </c>
      <c r="K53" s="31">
        <v>1500</v>
      </c>
      <c r="L53" s="65">
        <v>0</v>
      </c>
      <c r="M53" s="65">
        <v>1500</v>
      </c>
      <c r="N53" s="65">
        <v>35001</v>
      </c>
    </row>
    <row r="54" spans="1:14" ht="18">
      <c r="A54" s="69">
        <v>53</v>
      </c>
      <c r="B54" s="65">
        <v>44114.400000000001</v>
      </c>
      <c r="C54" s="35">
        <v>9073.4</v>
      </c>
      <c r="D54" s="65">
        <v>53187.8</v>
      </c>
      <c r="E54" s="31">
        <v>385</v>
      </c>
      <c r="F54" s="31">
        <v>280</v>
      </c>
      <c r="G54" s="65">
        <v>665</v>
      </c>
      <c r="H54" s="31">
        <v>1430</v>
      </c>
      <c r="I54" s="31">
        <v>330</v>
      </c>
      <c r="J54" s="65">
        <v>1760</v>
      </c>
      <c r="K54" s="31">
        <v>2175</v>
      </c>
      <c r="L54" s="65">
        <v>0</v>
      </c>
      <c r="M54" s="65">
        <v>2175</v>
      </c>
      <c r="N54" s="65">
        <v>57787.8</v>
      </c>
    </row>
    <row r="55" spans="1:14" ht="18">
      <c r="A55" s="69">
        <v>54</v>
      </c>
      <c r="B55" s="65">
        <v>3343.6</v>
      </c>
      <c r="C55" s="35">
        <v>3343.6</v>
      </c>
      <c r="D55" s="65">
        <v>6687.2</v>
      </c>
      <c r="E55" s="31">
        <v>70</v>
      </c>
      <c r="F55" s="31">
        <v>165</v>
      </c>
      <c r="G55" s="65">
        <v>235</v>
      </c>
      <c r="H55" s="31">
        <v>640</v>
      </c>
      <c r="I55" s="31">
        <v>165</v>
      </c>
      <c r="J55" s="65">
        <v>805</v>
      </c>
      <c r="K55" s="31">
        <v>0</v>
      </c>
      <c r="L55" s="65">
        <v>0</v>
      </c>
      <c r="M55" s="65">
        <v>0</v>
      </c>
      <c r="N55" s="65">
        <v>7727.2</v>
      </c>
    </row>
    <row r="56" spans="1:14" ht="18">
      <c r="A56" s="69">
        <v>55</v>
      </c>
      <c r="B56" s="65">
        <v>53704.600000000006</v>
      </c>
      <c r="C56" s="35">
        <v>10890.599999999999</v>
      </c>
      <c r="D56" s="65">
        <v>64595.200000000012</v>
      </c>
      <c r="E56" s="31">
        <v>165</v>
      </c>
      <c r="F56" s="31">
        <v>175</v>
      </c>
      <c r="G56" s="65">
        <v>340</v>
      </c>
      <c r="H56" s="31">
        <v>1540</v>
      </c>
      <c r="I56" s="31">
        <v>250</v>
      </c>
      <c r="J56" s="65">
        <v>1790</v>
      </c>
      <c r="K56" s="31">
        <v>1725</v>
      </c>
      <c r="L56" s="65">
        <v>0</v>
      </c>
      <c r="M56" s="65">
        <v>3450</v>
      </c>
      <c r="N56" s="65">
        <v>70175.200000000012</v>
      </c>
    </row>
    <row r="57" spans="1:14" ht="18">
      <c r="A57" s="69">
        <v>56</v>
      </c>
      <c r="B57" s="65">
        <v>25528.6</v>
      </c>
      <c r="C57" s="35">
        <v>6020.5999999999995</v>
      </c>
      <c r="D57" s="65">
        <v>31549.200000000001</v>
      </c>
      <c r="E57" s="31">
        <v>220</v>
      </c>
      <c r="F57" s="31">
        <v>220</v>
      </c>
      <c r="G57" s="65">
        <v>440</v>
      </c>
      <c r="H57" s="31">
        <v>1260</v>
      </c>
      <c r="I57" s="31">
        <v>220</v>
      </c>
      <c r="J57" s="65">
        <v>1480</v>
      </c>
      <c r="K57" s="31">
        <v>2925</v>
      </c>
      <c r="L57" s="65">
        <v>0</v>
      </c>
      <c r="M57" s="65">
        <v>2925</v>
      </c>
      <c r="N57" s="65">
        <v>36394.199999999997</v>
      </c>
    </row>
    <row r="58" spans="1:14" ht="18">
      <c r="A58" s="69">
        <v>57</v>
      </c>
      <c r="B58" s="65">
        <v>24944.799999999999</v>
      </c>
      <c r="C58" s="35">
        <v>7015.3</v>
      </c>
      <c r="D58" s="65">
        <v>31960.1</v>
      </c>
      <c r="E58" s="31">
        <v>200</v>
      </c>
      <c r="F58" s="31">
        <v>220</v>
      </c>
      <c r="G58" s="65">
        <v>420</v>
      </c>
      <c r="H58" s="31">
        <v>880</v>
      </c>
      <c r="I58" s="31">
        <v>220</v>
      </c>
      <c r="J58" s="65">
        <v>1100</v>
      </c>
      <c r="K58" s="31">
        <v>1725</v>
      </c>
      <c r="L58" s="65">
        <v>0</v>
      </c>
      <c r="M58" s="65">
        <v>2850</v>
      </c>
      <c r="N58" s="65">
        <v>36330.099999999991</v>
      </c>
    </row>
    <row r="59" spans="1:14" ht="18">
      <c r="A59" s="69">
        <v>58</v>
      </c>
      <c r="B59" s="65">
        <v>18319.599999999999</v>
      </c>
      <c r="C59" s="35">
        <v>4664.6000000000004</v>
      </c>
      <c r="D59" s="65">
        <v>22984.199999999997</v>
      </c>
      <c r="E59" s="31">
        <v>160</v>
      </c>
      <c r="F59" s="31">
        <v>195</v>
      </c>
      <c r="G59" s="65">
        <v>355</v>
      </c>
      <c r="H59" s="31">
        <v>725</v>
      </c>
      <c r="I59" s="31">
        <v>195</v>
      </c>
      <c r="J59" s="65">
        <v>920</v>
      </c>
      <c r="K59" s="31">
        <v>825</v>
      </c>
      <c r="L59" s="65">
        <v>0</v>
      </c>
      <c r="M59" s="65">
        <v>3825</v>
      </c>
      <c r="N59" s="65">
        <v>28084.199999999997</v>
      </c>
    </row>
    <row r="60" spans="1:14" ht="18">
      <c r="A60" s="69">
        <v>59</v>
      </c>
      <c r="B60" s="65">
        <v>10559.7</v>
      </c>
      <c r="C60" s="35">
        <v>3826.2</v>
      </c>
      <c r="D60" s="65">
        <v>14385.9</v>
      </c>
      <c r="E60" s="31">
        <v>145</v>
      </c>
      <c r="F60" s="31">
        <v>190</v>
      </c>
      <c r="G60" s="65">
        <v>335</v>
      </c>
      <c r="H60" s="31">
        <v>855</v>
      </c>
      <c r="I60" s="31">
        <v>190</v>
      </c>
      <c r="J60" s="65">
        <v>1045</v>
      </c>
      <c r="K60" s="31">
        <v>2625</v>
      </c>
      <c r="L60" s="65">
        <v>0</v>
      </c>
      <c r="M60" s="65">
        <v>2625</v>
      </c>
      <c r="N60" s="65">
        <v>18390.900000000001</v>
      </c>
    </row>
    <row r="61" spans="1:14" ht="18">
      <c r="A61" s="69">
        <v>60</v>
      </c>
      <c r="B61" s="65">
        <v>15989.900000000001</v>
      </c>
      <c r="C61" s="35">
        <v>6041.9000000000005</v>
      </c>
      <c r="D61" s="65">
        <v>22031.800000000003</v>
      </c>
      <c r="E61" s="31">
        <v>410</v>
      </c>
      <c r="F61" s="31">
        <v>195</v>
      </c>
      <c r="G61" s="65">
        <v>605</v>
      </c>
      <c r="H61" s="31">
        <v>685</v>
      </c>
      <c r="I61" s="31">
        <v>195</v>
      </c>
      <c r="J61" s="65">
        <v>880</v>
      </c>
      <c r="K61" s="31">
        <v>600</v>
      </c>
      <c r="L61" s="65">
        <v>0</v>
      </c>
      <c r="M61" s="65">
        <v>600</v>
      </c>
      <c r="N61" s="65">
        <v>24116.800000000003</v>
      </c>
    </row>
    <row r="62" spans="1:14" ht="18">
      <c r="A62" s="69">
        <v>61</v>
      </c>
      <c r="B62" s="65">
        <v>12939.8</v>
      </c>
      <c r="C62" s="35">
        <v>5076.8</v>
      </c>
      <c r="D62" s="65">
        <v>18016.600000000002</v>
      </c>
      <c r="E62" s="31">
        <v>545</v>
      </c>
      <c r="F62" s="31">
        <v>185</v>
      </c>
      <c r="G62" s="65">
        <v>730</v>
      </c>
      <c r="H62" s="31">
        <v>545</v>
      </c>
      <c r="I62" s="31">
        <v>185</v>
      </c>
      <c r="J62" s="65">
        <v>730</v>
      </c>
      <c r="K62" s="31">
        <v>1050</v>
      </c>
      <c r="L62" s="65">
        <v>0</v>
      </c>
      <c r="M62" s="65">
        <v>1050</v>
      </c>
      <c r="N62" s="65">
        <v>20526.600000000002</v>
      </c>
    </row>
    <row r="63" spans="1:14" ht="18">
      <c r="A63" s="69">
        <v>62</v>
      </c>
      <c r="B63" s="65">
        <v>43692.3</v>
      </c>
      <c r="C63" s="35">
        <v>20319.300000000003</v>
      </c>
      <c r="D63" s="65">
        <v>64011.600000000006</v>
      </c>
      <c r="E63" s="31">
        <v>270</v>
      </c>
      <c r="F63" s="31">
        <v>120</v>
      </c>
      <c r="G63" s="65">
        <v>390</v>
      </c>
      <c r="H63" s="31">
        <v>295</v>
      </c>
      <c r="I63" s="31">
        <v>120</v>
      </c>
      <c r="J63" s="65">
        <v>415</v>
      </c>
      <c r="K63" s="31">
        <v>0</v>
      </c>
      <c r="L63" s="65">
        <v>0</v>
      </c>
      <c r="M63" s="65">
        <v>0</v>
      </c>
      <c r="N63" s="65">
        <v>64816.600000000006</v>
      </c>
    </row>
    <row r="64" spans="1:14" ht="18">
      <c r="A64" s="69">
        <v>63</v>
      </c>
      <c r="B64" s="65">
        <v>22120.400000000001</v>
      </c>
      <c r="C64" s="35">
        <v>8448.4000000000015</v>
      </c>
      <c r="D64" s="65">
        <v>30568.800000000003</v>
      </c>
      <c r="E64" s="31">
        <v>995</v>
      </c>
      <c r="F64" s="31">
        <v>245</v>
      </c>
      <c r="G64" s="65">
        <v>1240</v>
      </c>
      <c r="H64" s="31">
        <v>995</v>
      </c>
      <c r="I64" s="31">
        <v>245</v>
      </c>
      <c r="J64" s="65">
        <v>1240</v>
      </c>
      <c r="K64" s="31">
        <v>825</v>
      </c>
      <c r="L64" s="65">
        <v>0</v>
      </c>
      <c r="M64" s="65">
        <v>825</v>
      </c>
      <c r="N64" s="65">
        <v>33873.800000000003</v>
      </c>
    </row>
    <row r="65" spans="1:14" ht="18">
      <c r="A65" s="69">
        <v>64</v>
      </c>
      <c r="B65" s="65">
        <v>10314.700000000001</v>
      </c>
      <c r="C65" s="35">
        <v>4028.7000000000003</v>
      </c>
      <c r="D65" s="65">
        <v>14343.400000000001</v>
      </c>
      <c r="E65" s="31">
        <v>290</v>
      </c>
      <c r="F65" s="31">
        <v>140</v>
      </c>
      <c r="G65" s="65">
        <v>430</v>
      </c>
      <c r="H65" s="31">
        <v>550</v>
      </c>
      <c r="I65" s="31">
        <v>140</v>
      </c>
      <c r="J65" s="65">
        <v>690</v>
      </c>
      <c r="K65" s="31">
        <v>2025</v>
      </c>
      <c r="L65" s="65">
        <v>0</v>
      </c>
      <c r="M65" s="65">
        <v>2025</v>
      </c>
      <c r="N65" s="65">
        <v>17488.400000000001</v>
      </c>
    </row>
    <row r="66" spans="1:14" ht="18">
      <c r="A66" s="69">
        <v>65</v>
      </c>
      <c r="B66" s="65">
        <v>30548.899999999998</v>
      </c>
      <c r="C66" s="35">
        <v>9779.9</v>
      </c>
      <c r="D66" s="65">
        <v>40328.800000000003</v>
      </c>
      <c r="E66" s="31">
        <v>1090</v>
      </c>
      <c r="F66" s="31">
        <v>265</v>
      </c>
      <c r="G66" s="65">
        <v>1355</v>
      </c>
      <c r="H66" s="31">
        <v>1230</v>
      </c>
      <c r="I66" s="31">
        <v>265</v>
      </c>
      <c r="J66" s="65">
        <v>1495</v>
      </c>
      <c r="K66" s="31">
        <v>1875</v>
      </c>
      <c r="L66" s="65">
        <v>0</v>
      </c>
      <c r="M66" s="65">
        <v>1875</v>
      </c>
      <c r="N66" s="65">
        <v>45053.799999999996</v>
      </c>
    </row>
    <row r="67" spans="1:14" ht="18">
      <c r="A67" s="69">
        <v>66</v>
      </c>
      <c r="B67" s="65">
        <v>39071.9</v>
      </c>
      <c r="C67" s="35">
        <v>9522.9</v>
      </c>
      <c r="D67" s="65">
        <v>48594.799999999996</v>
      </c>
      <c r="E67" s="31">
        <v>555</v>
      </c>
      <c r="F67" s="31">
        <v>185</v>
      </c>
      <c r="G67" s="65">
        <v>740</v>
      </c>
      <c r="H67" s="31">
        <v>575</v>
      </c>
      <c r="I67" s="31">
        <v>185</v>
      </c>
      <c r="J67" s="65">
        <v>760</v>
      </c>
      <c r="K67" s="31">
        <v>675</v>
      </c>
      <c r="L67" s="65">
        <v>0</v>
      </c>
      <c r="M67" s="65">
        <v>675</v>
      </c>
      <c r="N67" s="65">
        <v>50769.799999999996</v>
      </c>
    </row>
    <row r="68" spans="1:14" ht="18">
      <c r="A68" s="69">
        <v>67</v>
      </c>
      <c r="B68" s="65">
        <v>10433.9</v>
      </c>
      <c r="C68" s="35">
        <v>4559.8999999999996</v>
      </c>
      <c r="D68" s="65">
        <v>14993.8</v>
      </c>
      <c r="E68" s="31">
        <v>415</v>
      </c>
      <c r="F68" s="31">
        <v>240</v>
      </c>
      <c r="G68" s="65">
        <v>655</v>
      </c>
      <c r="H68" s="31">
        <v>415</v>
      </c>
      <c r="I68" s="31">
        <v>240</v>
      </c>
      <c r="J68" s="65">
        <v>655</v>
      </c>
      <c r="K68" s="31">
        <v>0</v>
      </c>
      <c r="L68" s="65">
        <v>0</v>
      </c>
      <c r="M68" s="65">
        <v>0</v>
      </c>
      <c r="N68" s="65">
        <v>16303.8</v>
      </c>
    </row>
    <row r="69" spans="1:14" ht="18">
      <c r="A69" s="69">
        <v>68</v>
      </c>
      <c r="B69" s="65">
        <v>18849.400000000005</v>
      </c>
      <c r="C69" s="35">
        <v>5571.4</v>
      </c>
      <c r="D69" s="65">
        <v>24420.799999999999</v>
      </c>
      <c r="E69" s="31">
        <v>585</v>
      </c>
      <c r="F69" s="31">
        <v>190</v>
      </c>
      <c r="G69" s="65">
        <v>775</v>
      </c>
      <c r="H69" s="31">
        <v>1095</v>
      </c>
      <c r="I69" s="31">
        <v>190</v>
      </c>
      <c r="J69" s="65">
        <v>1285</v>
      </c>
      <c r="K69" s="31">
        <v>2175</v>
      </c>
      <c r="L69" s="65">
        <v>0</v>
      </c>
      <c r="M69" s="65">
        <v>2175</v>
      </c>
      <c r="N69" s="65">
        <v>28655.800000000003</v>
      </c>
    </row>
    <row r="70" spans="1:14" ht="18">
      <c r="A70" s="69">
        <v>69</v>
      </c>
      <c r="B70" s="65">
        <v>27964.3</v>
      </c>
      <c r="C70" s="35">
        <v>9627.3000000000011</v>
      </c>
      <c r="D70" s="65">
        <v>37591.599999999999</v>
      </c>
      <c r="E70" s="31">
        <v>635</v>
      </c>
      <c r="F70" s="31">
        <v>220</v>
      </c>
      <c r="G70" s="65">
        <v>855</v>
      </c>
      <c r="H70" s="31">
        <v>735</v>
      </c>
      <c r="I70" s="31">
        <v>220</v>
      </c>
      <c r="J70" s="65">
        <v>955</v>
      </c>
      <c r="K70" s="31">
        <v>1800</v>
      </c>
      <c r="L70" s="65">
        <v>0</v>
      </c>
      <c r="M70" s="65">
        <v>1800</v>
      </c>
      <c r="N70" s="65">
        <v>41201.599999999999</v>
      </c>
    </row>
    <row r="71" spans="1:14" ht="18">
      <c r="A71" s="69">
        <v>70</v>
      </c>
      <c r="B71" s="65">
        <v>23315.200000000001</v>
      </c>
      <c r="C71" s="35">
        <v>7845.1999999999989</v>
      </c>
      <c r="D71" s="65">
        <v>31160.400000000001</v>
      </c>
      <c r="E71" s="31">
        <v>1225</v>
      </c>
      <c r="F71" s="31">
        <v>205</v>
      </c>
      <c r="G71" s="65">
        <v>1430</v>
      </c>
      <c r="H71" s="31">
        <v>1295</v>
      </c>
      <c r="I71" s="31">
        <v>205</v>
      </c>
      <c r="J71" s="65">
        <v>1500</v>
      </c>
      <c r="K71" s="31">
        <v>1125</v>
      </c>
      <c r="L71" s="65">
        <v>0</v>
      </c>
      <c r="M71" s="65">
        <v>1125</v>
      </c>
      <c r="N71" s="65">
        <v>35215.4</v>
      </c>
    </row>
    <row r="72" spans="1:14" ht="18">
      <c r="A72" s="69">
        <v>71</v>
      </c>
      <c r="B72" s="65">
        <v>18659.8</v>
      </c>
      <c r="C72" s="35">
        <v>3763.7999999999997</v>
      </c>
      <c r="D72" s="65">
        <v>22423.599999999999</v>
      </c>
      <c r="E72" s="31">
        <v>660</v>
      </c>
      <c r="F72" s="31">
        <v>190</v>
      </c>
      <c r="G72" s="65">
        <v>850</v>
      </c>
      <c r="H72" s="31">
        <v>870</v>
      </c>
      <c r="I72" s="31">
        <v>190</v>
      </c>
      <c r="J72" s="65">
        <v>1060</v>
      </c>
      <c r="K72" s="31">
        <v>1275</v>
      </c>
      <c r="L72" s="65">
        <v>0</v>
      </c>
      <c r="M72" s="65">
        <v>1275</v>
      </c>
      <c r="N72" s="65">
        <v>25608.6</v>
      </c>
    </row>
    <row r="73" spans="1:14" ht="18">
      <c r="A73" s="69">
        <v>72</v>
      </c>
      <c r="B73" s="65">
        <v>23412.400000000001</v>
      </c>
      <c r="C73" s="35">
        <v>7166.4000000000005</v>
      </c>
      <c r="D73" s="65">
        <v>30578.800000000003</v>
      </c>
      <c r="E73" s="31">
        <v>465</v>
      </c>
      <c r="F73" s="31">
        <v>205</v>
      </c>
      <c r="G73" s="65">
        <v>670</v>
      </c>
      <c r="H73" s="31">
        <v>785</v>
      </c>
      <c r="I73" s="31">
        <v>205</v>
      </c>
      <c r="J73" s="65">
        <v>990</v>
      </c>
      <c r="K73" s="31">
        <v>1800</v>
      </c>
      <c r="L73" s="65">
        <v>0</v>
      </c>
      <c r="M73" s="65">
        <v>1800</v>
      </c>
      <c r="N73" s="65">
        <v>34038.800000000003</v>
      </c>
    </row>
    <row r="74" spans="1:14" ht="18">
      <c r="A74" s="69">
        <v>73</v>
      </c>
      <c r="B74" s="65">
        <v>16989.100000000002</v>
      </c>
      <c r="C74" s="35">
        <v>4813.0999999999995</v>
      </c>
      <c r="D74" s="65">
        <v>21802.200000000004</v>
      </c>
      <c r="E74" s="31">
        <v>470</v>
      </c>
      <c r="F74" s="31">
        <v>180</v>
      </c>
      <c r="G74" s="65">
        <v>650</v>
      </c>
      <c r="H74" s="31">
        <v>850</v>
      </c>
      <c r="I74" s="31">
        <v>190</v>
      </c>
      <c r="J74" s="65">
        <v>1040</v>
      </c>
      <c r="K74" s="31">
        <v>1725</v>
      </c>
      <c r="L74" s="65">
        <v>0</v>
      </c>
      <c r="M74" s="65">
        <v>1725</v>
      </c>
      <c r="N74" s="65">
        <v>25217.200000000004</v>
      </c>
    </row>
    <row r="75" spans="1:14" ht="18">
      <c r="A75" s="69">
        <v>74</v>
      </c>
      <c r="B75" s="65">
        <v>28770.399999999998</v>
      </c>
      <c r="C75" s="35">
        <v>6353.9000000000005</v>
      </c>
      <c r="D75" s="65">
        <v>35124.299999999996</v>
      </c>
      <c r="E75" s="31">
        <v>1340</v>
      </c>
      <c r="F75" s="31">
        <v>205</v>
      </c>
      <c r="G75" s="65">
        <v>1545</v>
      </c>
      <c r="H75" s="31">
        <v>1460</v>
      </c>
      <c r="I75" s="31">
        <v>205</v>
      </c>
      <c r="J75" s="65">
        <v>1665</v>
      </c>
      <c r="K75" s="31">
        <v>2850</v>
      </c>
      <c r="L75" s="65">
        <v>0</v>
      </c>
      <c r="M75" s="65">
        <v>2850</v>
      </c>
      <c r="N75" s="65">
        <v>41184.299999999996</v>
      </c>
    </row>
    <row r="76" spans="1:14" ht="18">
      <c r="A76" s="69">
        <v>75</v>
      </c>
      <c r="B76" s="65">
        <v>32610.5</v>
      </c>
      <c r="C76" s="35">
        <v>6992.5</v>
      </c>
      <c r="D76" s="65">
        <v>39603</v>
      </c>
      <c r="E76" s="31">
        <v>775</v>
      </c>
      <c r="F76" s="31">
        <v>220</v>
      </c>
      <c r="G76" s="65">
        <v>995</v>
      </c>
      <c r="H76" s="31">
        <v>1335</v>
      </c>
      <c r="I76" s="31">
        <v>220</v>
      </c>
      <c r="J76" s="65">
        <v>1555</v>
      </c>
      <c r="K76" s="31">
        <v>1950</v>
      </c>
      <c r="L76" s="65">
        <v>0</v>
      </c>
      <c r="M76" s="65">
        <v>1950</v>
      </c>
      <c r="N76" s="65">
        <v>44103</v>
      </c>
    </row>
    <row r="77" spans="1:14" ht="18">
      <c r="A77" s="69">
        <v>76</v>
      </c>
      <c r="B77" s="65">
        <v>13180</v>
      </c>
      <c r="C77" s="35">
        <v>17540.399999999998</v>
      </c>
      <c r="D77" s="65">
        <v>130720.80000000002</v>
      </c>
      <c r="E77" s="31">
        <v>370</v>
      </c>
      <c r="F77" s="31">
        <v>180</v>
      </c>
      <c r="G77" s="65">
        <v>550</v>
      </c>
      <c r="H77" s="31">
        <v>605</v>
      </c>
      <c r="I77" s="31">
        <v>180</v>
      </c>
      <c r="J77" s="65">
        <v>785</v>
      </c>
      <c r="K77" s="31">
        <v>2025</v>
      </c>
      <c r="L77" s="65">
        <v>0</v>
      </c>
      <c r="M77" s="65">
        <v>2025</v>
      </c>
      <c r="N77" s="65">
        <v>134080.80000000005</v>
      </c>
    </row>
    <row r="78" spans="1:14" ht="18">
      <c r="A78" s="69">
        <v>77</v>
      </c>
      <c r="B78" s="65">
        <v>65773</v>
      </c>
      <c r="C78" s="35">
        <v>949037.8</v>
      </c>
      <c r="D78" s="70">
        <v>1114810.3</v>
      </c>
      <c r="E78" s="31">
        <v>270</v>
      </c>
      <c r="F78" s="31">
        <v>270</v>
      </c>
      <c r="G78" s="65">
        <v>540</v>
      </c>
      <c r="H78" s="31">
        <v>350</v>
      </c>
      <c r="I78" s="31">
        <v>270</v>
      </c>
      <c r="J78" s="65">
        <v>620</v>
      </c>
      <c r="K78" s="31">
        <v>450</v>
      </c>
      <c r="L78" s="65">
        <v>0</v>
      </c>
      <c r="M78" s="65">
        <v>450</v>
      </c>
      <c r="N78" s="70">
        <v>1116420.3</v>
      </c>
    </row>
    <row r="79" spans="1:14" ht="18">
      <c r="A79" s="69">
        <v>78</v>
      </c>
      <c r="B79" s="65">
        <v>16301.4</v>
      </c>
      <c r="C79" s="35">
        <v>17455.400000000001</v>
      </c>
      <c r="D79" s="65">
        <v>33756.800000000003</v>
      </c>
      <c r="E79" s="31">
        <v>445</v>
      </c>
      <c r="F79" s="31">
        <v>270</v>
      </c>
      <c r="G79" s="65">
        <v>715</v>
      </c>
      <c r="H79" s="31">
        <v>510</v>
      </c>
      <c r="I79" s="31">
        <v>270</v>
      </c>
      <c r="J79" s="65">
        <v>780</v>
      </c>
      <c r="K79" s="31">
        <v>675</v>
      </c>
      <c r="L79" s="65">
        <v>0</v>
      </c>
      <c r="M79" s="65">
        <v>675</v>
      </c>
      <c r="N79" s="65">
        <v>35926.800000000003</v>
      </c>
    </row>
    <row r="80" spans="1:14" ht="18">
      <c r="A80" s="69">
        <v>79</v>
      </c>
      <c r="B80" s="65">
        <v>94401.9</v>
      </c>
      <c r="C80" s="35">
        <v>616545.9</v>
      </c>
      <c r="D80" s="65">
        <v>710947.8</v>
      </c>
      <c r="E80" s="31">
        <v>250</v>
      </c>
      <c r="F80" s="31">
        <v>130</v>
      </c>
      <c r="G80" s="65">
        <v>380</v>
      </c>
      <c r="H80" s="31">
        <v>405</v>
      </c>
      <c r="I80" s="31">
        <v>130</v>
      </c>
      <c r="J80" s="65">
        <v>535</v>
      </c>
      <c r="K80" s="31">
        <v>825</v>
      </c>
      <c r="L80" s="65">
        <v>0</v>
      </c>
      <c r="M80" s="65">
        <v>825</v>
      </c>
      <c r="N80" s="65">
        <v>712687.8</v>
      </c>
    </row>
    <row r="81" spans="1:14" ht="18">
      <c r="A81" s="69">
        <v>80</v>
      </c>
      <c r="B81" s="65">
        <v>0</v>
      </c>
      <c r="C81" s="35">
        <v>0</v>
      </c>
      <c r="D81" s="65">
        <v>0</v>
      </c>
      <c r="E81" s="31">
        <v>0</v>
      </c>
      <c r="F81" s="31">
        <v>0</v>
      </c>
      <c r="G81" s="65">
        <v>0</v>
      </c>
      <c r="H81" s="31">
        <v>0</v>
      </c>
      <c r="I81" s="31">
        <v>0</v>
      </c>
      <c r="J81" s="65">
        <v>0</v>
      </c>
      <c r="K81" s="31">
        <v>0</v>
      </c>
      <c r="L81" s="65">
        <v>0</v>
      </c>
      <c r="M81" s="65">
        <v>0</v>
      </c>
      <c r="N81" s="65">
        <v>0</v>
      </c>
    </row>
    <row r="82" spans="1:14" ht="18">
      <c r="A82" s="69">
        <v>81</v>
      </c>
      <c r="B82" s="65">
        <v>0</v>
      </c>
      <c r="C82" s="35">
        <v>0</v>
      </c>
      <c r="D82" s="65">
        <v>0</v>
      </c>
      <c r="E82" s="31">
        <v>0</v>
      </c>
      <c r="F82" s="31">
        <v>0</v>
      </c>
      <c r="G82" s="65">
        <v>0</v>
      </c>
      <c r="H82" s="31">
        <v>0</v>
      </c>
      <c r="I82" s="31">
        <v>0</v>
      </c>
      <c r="J82" s="65">
        <v>0</v>
      </c>
      <c r="K82" s="31">
        <v>0</v>
      </c>
      <c r="L82" s="65">
        <v>0</v>
      </c>
      <c r="M82" s="65">
        <v>0</v>
      </c>
      <c r="N82" s="65">
        <v>0</v>
      </c>
    </row>
    <row r="83" spans="1:14" ht="18">
      <c r="A83" s="69">
        <v>82</v>
      </c>
      <c r="B83" s="65">
        <v>3402</v>
      </c>
      <c r="C83" s="35">
        <v>4232</v>
      </c>
      <c r="D83" s="65">
        <v>7634</v>
      </c>
      <c r="E83" s="31">
        <v>60</v>
      </c>
      <c r="F83" s="31">
        <v>100</v>
      </c>
      <c r="G83" s="65">
        <v>160</v>
      </c>
      <c r="H83" s="31">
        <v>120</v>
      </c>
      <c r="I83" s="31">
        <v>100</v>
      </c>
      <c r="J83" s="65">
        <v>220</v>
      </c>
      <c r="K83" s="31">
        <v>225</v>
      </c>
      <c r="L83" s="65">
        <v>0</v>
      </c>
      <c r="M83" s="65">
        <v>225</v>
      </c>
      <c r="N83" s="65">
        <v>8239</v>
      </c>
    </row>
    <row r="84" spans="1:14" ht="18">
      <c r="A84" s="69">
        <v>83</v>
      </c>
      <c r="B84" s="65">
        <v>3365</v>
      </c>
      <c r="C84" s="35">
        <v>23131</v>
      </c>
      <c r="D84" s="65">
        <v>26496</v>
      </c>
      <c r="E84" s="31">
        <v>20</v>
      </c>
      <c r="F84" s="31">
        <v>240</v>
      </c>
      <c r="G84" s="65">
        <v>260</v>
      </c>
      <c r="H84" s="31">
        <v>40</v>
      </c>
      <c r="I84" s="31">
        <v>240</v>
      </c>
      <c r="J84" s="65">
        <v>280</v>
      </c>
      <c r="K84" s="31">
        <v>75</v>
      </c>
      <c r="L84" s="65">
        <v>0</v>
      </c>
      <c r="M84" s="65">
        <v>75</v>
      </c>
      <c r="N84" s="65">
        <v>27111</v>
      </c>
    </row>
    <row r="85" spans="1:14" ht="18">
      <c r="A85" s="69">
        <v>84</v>
      </c>
      <c r="B85" s="65">
        <v>18417</v>
      </c>
      <c r="C85" s="35">
        <v>12096</v>
      </c>
      <c r="D85" s="65">
        <v>30513</v>
      </c>
      <c r="E85" s="31">
        <v>585</v>
      </c>
      <c r="F85" s="31">
        <v>225</v>
      </c>
      <c r="G85" s="65">
        <v>810</v>
      </c>
      <c r="H85" s="31">
        <v>865</v>
      </c>
      <c r="I85" s="31">
        <v>245</v>
      </c>
      <c r="J85" s="65">
        <v>1110</v>
      </c>
      <c r="K85" s="31">
        <v>1650</v>
      </c>
      <c r="L85" s="65">
        <v>0</v>
      </c>
      <c r="M85" s="65">
        <v>1650</v>
      </c>
      <c r="N85" s="65">
        <v>34083</v>
      </c>
    </row>
    <row r="86" spans="1:14" ht="18">
      <c r="A86" s="69">
        <v>85</v>
      </c>
      <c r="B86" s="65">
        <v>12966</v>
      </c>
      <c r="C86" s="35">
        <v>10404</v>
      </c>
      <c r="D86" s="65">
        <v>23370</v>
      </c>
      <c r="E86" s="31">
        <v>370</v>
      </c>
      <c r="F86" s="31">
        <v>245</v>
      </c>
      <c r="G86" s="65">
        <v>615</v>
      </c>
      <c r="H86" s="31">
        <v>440</v>
      </c>
      <c r="I86" s="31">
        <v>245</v>
      </c>
      <c r="J86" s="65">
        <v>685</v>
      </c>
      <c r="K86" s="31">
        <v>750</v>
      </c>
      <c r="L86" s="65">
        <v>0</v>
      </c>
      <c r="M86" s="65">
        <v>1875</v>
      </c>
      <c r="N86" s="65">
        <v>26545</v>
      </c>
    </row>
    <row r="87" spans="1:14" ht="18">
      <c r="A87" s="69">
        <v>86</v>
      </c>
      <c r="B87" s="65">
        <v>30626.799999999999</v>
      </c>
      <c r="C87" s="35">
        <v>13981.8</v>
      </c>
      <c r="D87" s="65">
        <v>44608.6</v>
      </c>
      <c r="E87" s="31">
        <v>610</v>
      </c>
      <c r="F87" s="31">
        <v>255</v>
      </c>
      <c r="G87" s="65">
        <v>865</v>
      </c>
      <c r="H87" s="31">
        <v>670</v>
      </c>
      <c r="I87" s="31">
        <v>255</v>
      </c>
      <c r="J87" s="65">
        <v>925</v>
      </c>
      <c r="K87" s="31">
        <v>975</v>
      </c>
      <c r="L87" s="65">
        <v>0</v>
      </c>
      <c r="M87" s="65">
        <v>975</v>
      </c>
      <c r="N87" s="65">
        <v>47373.599999999999</v>
      </c>
    </row>
    <row r="88" spans="1:14" ht="18">
      <c r="A88" s="69">
        <v>87</v>
      </c>
      <c r="B88" s="65">
        <v>17084</v>
      </c>
      <c r="C88" s="35">
        <v>5146</v>
      </c>
      <c r="D88" s="65">
        <v>22230</v>
      </c>
      <c r="E88" s="31">
        <v>420</v>
      </c>
      <c r="F88" s="31">
        <v>110</v>
      </c>
      <c r="G88" s="65">
        <v>530</v>
      </c>
      <c r="H88" s="31">
        <v>420</v>
      </c>
      <c r="I88" s="31">
        <v>110</v>
      </c>
      <c r="J88" s="65">
        <v>530</v>
      </c>
      <c r="K88" s="31">
        <v>225</v>
      </c>
      <c r="L88" s="65">
        <v>0</v>
      </c>
      <c r="M88" s="65">
        <v>225</v>
      </c>
      <c r="N88" s="65">
        <v>23515</v>
      </c>
    </row>
    <row r="89" spans="1:14" ht="18">
      <c r="A89" s="69">
        <v>88</v>
      </c>
      <c r="B89" s="65">
        <v>34605</v>
      </c>
      <c r="C89" s="35">
        <v>10934</v>
      </c>
      <c r="D89" s="65">
        <v>45539</v>
      </c>
      <c r="E89" s="31">
        <v>660</v>
      </c>
      <c r="F89" s="31">
        <v>240</v>
      </c>
      <c r="G89" s="65">
        <v>900</v>
      </c>
      <c r="H89" s="31">
        <v>860</v>
      </c>
      <c r="I89" s="31">
        <v>240</v>
      </c>
      <c r="J89" s="65">
        <v>1100</v>
      </c>
      <c r="K89" s="31">
        <v>1050</v>
      </c>
      <c r="L89" s="65">
        <v>0</v>
      </c>
      <c r="M89" s="65">
        <v>1050</v>
      </c>
      <c r="N89" s="65">
        <v>48589</v>
      </c>
    </row>
    <row r="90" spans="1:14" ht="18">
      <c r="A90" s="69">
        <v>89</v>
      </c>
      <c r="B90" s="65">
        <v>10901</v>
      </c>
      <c r="C90" s="35">
        <v>5554</v>
      </c>
      <c r="D90" s="65">
        <v>16455</v>
      </c>
      <c r="E90" s="31">
        <v>480</v>
      </c>
      <c r="F90" s="35">
        <v>220</v>
      </c>
      <c r="G90" s="65">
        <v>700</v>
      </c>
      <c r="H90" s="31">
        <v>450</v>
      </c>
      <c r="I90" s="35">
        <v>220</v>
      </c>
      <c r="J90" s="65">
        <v>670</v>
      </c>
      <c r="K90" s="31">
        <v>0</v>
      </c>
      <c r="L90" s="65">
        <v>0</v>
      </c>
      <c r="M90" s="65">
        <v>0</v>
      </c>
      <c r="N90" s="65">
        <v>17825</v>
      </c>
    </row>
    <row r="91" spans="1:14" ht="18">
      <c r="A91" s="69">
        <v>90</v>
      </c>
      <c r="B91" s="65">
        <v>1345.5</v>
      </c>
      <c r="C91" s="35">
        <v>1886.5</v>
      </c>
      <c r="D91" s="65">
        <v>3232</v>
      </c>
      <c r="E91" s="31">
        <v>80</v>
      </c>
      <c r="F91" s="35">
        <v>60</v>
      </c>
      <c r="G91" s="65">
        <v>140</v>
      </c>
      <c r="H91" s="31">
        <v>90</v>
      </c>
      <c r="I91" s="35">
        <v>80</v>
      </c>
      <c r="J91" s="65">
        <v>170</v>
      </c>
      <c r="K91" s="31">
        <v>0</v>
      </c>
      <c r="L91" s="65">
        <v>0</v>
      </c>
      <c r="M91" s="65">
        <v>0</v>
      </c>
      <c r="N91" s="65">
        <v>3542</v>
      </c>
    </row>
    <row r="92" spans="1:14" ht="18">
      <c r="A92" s="69">
        <v>91</v>
      </c>
      <c r="B92" s="65">
        <v>8329</v>
      </c>
      <c r="C92" s="35">
        <v>8221</v>
      </c>
      <c r="D92" s="65">
        <v>16550</v>
      </c>
      <c r="E92" s="31">
        <v>210</v>
      </c>
      <c r="F92" s="35">
        <v>175</v>
      </c>
      <c r="G92" s="65">
        <v>385</v>
      </c>
      <c r="H92" s="31">
        <v>230</v>
      </c>
      <c r="I92" s="35">
        <v>185</v>
      </c>
      <c r="J92" s="65">
        <v>415</v>
      </c>
      <c r="K92" s="31">
        <v>150</v>
      </c>
      <c r="L92" s="65">
        <v>0</v>
      </c>
      <c r="M92" s="65">
        <v>150</v>
      </c>
      <c r="N92" s="65">
        <v>17500</v>
      </c>
    </row>
    <row r="93" spans="1:14" ht="18">
      <c r="A93" s="69">
        <v>92</v>
      </c>
      <c r="B93" s="65">
        <v>20943</v>
      </c>
      <c r="C93" s="35">
        <v>5808</v>
      </c>
      <c r="D93" s="65">
        <v>26751</v>
      </c>
      <c r="E93" s="31">
        <v>110</v>
      </c>
      <c r="F93" s="35">
        <v>130</v>
      </c>
      <c r="G93" s="65">
        <v>240</v>
      </c>
      <c r="H93" s="31">
        <v>110</v>
      </c>
      <c r="I93" s="35">
        <v>130</v>
      </c>
      <c r="J93" s="65">
        <v>240</v>
      </c>
      <c r="K93" s="31">
        <v>0</v>
      </c>
      <c r="L93" s="65">
        <v>0</v>
      </c>
      <c r="M93" s="65">
        <v>0</v>
      </c>
      <c r="N93" s="65">
        <v>27231</v>
      </c>
    </row>
    <row r="94" spans="1:14" ht="18">
      <c r="A94" s="69">
        <v>93</v>
      </c>
      <c r="B94" s="65">
        <v>1194</v>
      </c>
      <c r="C94" s="35">
        <v>4180</v>
      </c>
      <c r="D94" s="65">
        <v>5374</v>
      </c>
      <c r="E94" s="31">
        <v>40</v>
      </c>
      <c r="F94" s="35">
        <v>120</v>
      </c>
      <c r="G94" s="65">
        <v>160</v>
      </c>
      <c r="H94" s="31">
        <v>40</v>
      </c>
      <c r="I94" s="35">
        <v>120</v>
      </c>
      <c r="J94" s="65">
        <v>160</v>
      </c>
      <c r="K94" s="31">
        <v>75</v>
      </c>
      <c r="L94" s="65">
        <v>0</v>
      </c>
      <c r="M94" s="65">
        <v>75</v>
      </c>
      <c r="N94" s="65">
        <v>5769</v>
      </c>
    </row>
    <row r="95" spans="1:14" ht="18">
      <c r="A95" s="69">
        <v>94</v>
      </c>
      <c r="B95" s="65" t="e">
        <f>#REF!</f>
        <v>#REF!</v>
      </c>
      <c r="C95" s="65" t="e">
        <f>#REF!</f>
        <v>#REF!</v>
      </c>
      <c r="D95" s="65" t="e">
        <f>#REF!</f>
        <v>#REF!</v>
      </c>
      <c r="E95" s="65" t="e">
        <f>#REF!</f>
        <v>#REF!</v>
      </c>
      <c r="F95" s="65" t="e">
        <f>#REF!</f>
        <v>#REF!</v>
      </c>
      <c r="G95" s="65" t="e">
        <f>#REF!</f>
        <v>#REF!</v>
      </c>
      <c r="H95" s="65" t="e">
        <f>#REF!</f>
        <v>#REF!</v>
      </c>
      <c r="I95" s="65" t="e">
        <f>#REF!</f>
        <v>#REF!</v>
      </c>
      <c r="J95" s="65" t="e">
        <f>#REF!</f>
        <v>#REF!</v>
      </c>
      <c r="K95" s="65" t="e">
        <f>#REF!</f>
        <v>#REF!</v>
      </c>
      <c r="L95" s="65" t="e">
        <f>#REF!</f>
        <v>#REF!</v>
      </c>
      <c r="M95" s="65" t="e">
        <f>#REF!</f>
        <v>#REF!</v>
      </c>
      <c r="N95" s="65" t="e">
        <f>#REF!</f>
        <v>#REF!</v>
      </c>
    </row>
    <row r="96" spans="1:14" ht="18">
      <c r="A96" s="69">
        <v>95</v>
      </c>
      <c r="B96" s="65">
        <v>0</v>
      </c>
      <c r="C96" s="64">
        <v>144</v>
      </c>
      <c r="D96" s="64">
        <v>144</v>
      </c>
      <c r="E96" s="64">
        <v>0</v>
      </c>
      <c r="F96" s="64">
        <v>10</v>
      </c>
      <c r="G96" s="64">
        <v>10</v>
      </c>
      <c r="H96" s="64">
        <v>0</v>
      </c>
      <c r="I96" s="64">
        <v>10</v>
      </c>
      <c r="J96" s="64">
        <v>10</v>
      </c>
      <c r="K96" s="66"/>
      <c r="L96" s="66"/>
      <c r="M96" s="66"/>
      <c r="N96" s="64">
        <v>164</v>
      </c>
    </row>
    <row r="97" spans="1:14">
      <c r="A97" s="66" t="s">
        <v>1543</v>
      </c>
      <c r="B97" s="64">
        <v>249822</v>
      </c>
      <c r="C97" s="64" t="e">
        <f>#REF!</f>
        <v>#REF!</v>
      </c>
      <c r="D97" s="64" t="e">
        <f>B97+C97</f>
        <v>#REF!</v>
      </c>
      <c r="E97" s="64">
        <v>1155</v>
      </c>
      <c r="F97" s="64">
        <v>14890</v>
      </c>
      <c r="G97" s="64">
        <f>E97+F97</f>
        <v>16045</v>
      </c>
      <c r="H97" s="64">
        <v>1155</v>
      </c>
      <c r="I97" s="64">
        <v>14890</v>
      </c>
      <c r="J97" s="64">
        <f>H97+I97</f>
        <v>16045</v>
      </c>
      <c r="K97" s="64" t="e">
        <f>SUM(K4:K96)</f>
        <v>#REF!</v>
      </c>
      <c r="L97" s="64" t="e">
        <f>SUM(L4:L96)</f>
        <v>#REF!</v>
      </c>
      <c r="M97" s="64" t="e">
        <f>SUM(K97:L97)</f>
        <v>#REF!</v>
      </c>
      <c r="N97" s="64" t="e">
        <f>D97+G97+J97+M97</f>
        <v>#REF!</v>
      </c>
    </row>
  </sheetData>
  <mergeCells count="6">
    <mergeCell ref="A1:N1"/>
    <mergeCell ref="B2:D2"/>
    <mergeCell ref="E2:G2"/>
    <mergeCell ref="H2:J2"/>
    <mergeCell ref="K2:M2"/>
    <mergeCell ref="A2:A3"/>
  </mergeCells>
  <pageMargins left="0.55000000000000004" right="0.46" top="0.57999999999999996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Sheet1 (2)</vt:lpstr>
      <vt:lpstr>Sheet1</vt:lpstr>
      <vt:lpstr>Sheet2</vt:lpstr>
      <vt:lpstr>Sheet3</vt:lpstr>
      <vt:lpstr>Sheet1!Print_Titles</vt:lpstr>
      <vt:lpstr>'Sheet1 (2)'!Print_Titles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2025-12-12T07:05:20Z</dcterms:modified>
</cp:coreProperties>
</file>